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ricker_m\Work Folders\Documents\FOIA\FY2022\Proactive Disclosures\FOIA Logs\"/>
    </mc:Choice>
  </mc:AlternateContent>
  <xr:revisionPtr revIDLastSave="0" documentId="13_ncr:1_{2EA42BFB-F429-40EA-B49E-D97C7F6DA5D3}" xr6:coauthVersionLast="47" xr6:coauthVersionMax="47" xr10:uidLastSave="{00000000-0000-0000-0000-000000000000}"/>
  <bookViews>
    <workbookView xWindow="-110" yWindow="-110" windowWidth="19420" windowHeight="10420" xr2:uid="{00000000-000D-0000-FFFF-FFFF00000000}"/>
  </bookViews>
  <sheets>
    <sheet name="Intake" sheetId="1" r:id="rId1"/>
    <sheet name="Disposition" sheetId="2" r:id="rId2"/>
  </sheets>
  <definedNames>
    <definedName name="_xlnm._FilterDatabase" localSheetId="0" hidden="1">Intake!$A$3:$AG$39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5" i="2" l="1"/>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l="1"/>
  <c r="H18" i="2"/>
  <c r="H17" i="2"/>
  <c r="H16" i="2"/>
  <c r="H15" i="2"/>
  <c r="H14" i="2"/>
  <c r="H13" i="2"/>
  <c r="H12" i="2"/>
  <c r="H11" i="2"/>
  <c r="H10" i="2"/>
  <c r="H9" i="2"/>
  <c r="H8" i="2"/>
  <c r="H7" i="2"/>
  <c r="H6" i="2"/>
  <c r="H5" i="2"/>
  <c r="H4" i="2"/>
  <c r="H3" i="2"/>
  <c r="H2" i="2"/>
</calcChain>
</file>

<file path=xl/sharedStrings.xml><?xml version="1.0" encoding="utf-8"?>
<sst xmlns="http://schemas.openxmlformats.org/spreadsheetml/2006/main" count="740" uniqueCount="268">
  <si>
    <t>FY Tracking Number</t>
  </si>
  <si>
    <t>Date Received</t>
  </si>
  <si>
    <t>Name of Requester</t>
  </si>
  <si>
    <t xml:space="preserve">Requester Organization Name </t>
  </si>
  <si>
    <t>Request Description</t>
  </si>
  <si>
    <t>Date Perfected</t>
  </si>
  <si>
    <t>Final Reply Date</t>
  </si>
  <si>
    <t>Request Withdrawn</t>
  </si>
  <si>
    <t>Records Not Reasonably Described</t>
  </si>
  <si>
    <t>No Records</t>
  </si>
  <si>
    <t>Fee Related Reason</t>
  </si>
  <si>
    <t>Full Grant</t>
  </si>
  <si>
    <t>Full Denial</t>
  </si>
  <si>
    <t xml:space="preserve">Partial Grant/Denial </t>
  </si>
  <si>
    <t>B1</t>
  </si>
  <si>
    <t>B2</t>
  </si>
  <si>
    <t>B4</t>
  </si>
  <si>
    <t>B5</t>
  </si>
  <si>
    <t>B6</t>
  </si>
  <si>
    <t>Discretionary Release Made?</t>
  </si>
  <si>
    <t>Total Fees Assessed ($$)</t>
  </si>
  <si>
    <t>Fee Paid?</t>
  </si>
  <si>
    <t>X</t>
  </si>
  <si>
    <t>Other</t>
  </si>
  <si>
    <t>Exemption 3 Statute</t>
  </si>
  <si>
    <t>All Records Referred to Another Agency</t>
  </si>
  <si>
    <t>Improper FOIA Request for Other Reasons</t>
  </si>
  <si>
    <t>Not Agency Record</t>
  </si>
  <si>
    <t>Duplicate Request</t>
  </si>
  <si>
    <t>Nick Bauer</t>
  </si>
  <si>
    <t>Jeremy Borden</t>
  </si>
  <si>
    <t>Date Received or Clarification Requested (yellow)</t>
  </si>
  <si>
    <t>Perfected (blue, if different)</t>
  </si>
  <si>
    <t>Response Time</t>
  </si>
  <si>
    <t>Justin Glawe</t>
  </si>
  <si>
    <t>B7</t>
  </si>
  <si>
    <t>South China Morning Post</t>
  </si>
  <si>
    <t>Michael Copley</t>
  </si>
  <si>
    <t>Simple</t>
  </si>
  <si>
    <t>Complex</t>
  </si>
  <si>
    <t>Type of Request</t>
  </si>
  <si>
    <t>Federal Holidays</t>
  </si>
  <si>
    <t>Allan Blutstein</t>
  </si>
  <si>
    <t>Abraham Payton</t>
  </si>
  <si>
    <t>Due Diligence Group, LLC</t>
  </si>
  <si>
    <t>S&amp;P Global</t>
  </si>
  <si>
    <t>Public Citizen</t>
  </si>
  <si>
    <t>Daniel Rangel</t>
  </si>
  <si>
    <t xml:space="preserve">Documents relating to negotiating history of Trans-Pacific Partnership, i.e., chapters 9, 11, 14, 17, 18, 25, 26, 29; annexes to chapters 8, 10, 11; Annex of Transparency and Procedural Fairness for Pharmaceutical Products and Medical Devices; and annexes I, II, III, IV, 15-A. </t>
  </si>
  <si>
    <t>Ryan Luther</t>
  </si>
  <si>
    <t>FY21-90</t>
  </si>
  <si>
    <t>FY21-91</t>
  </si>
  <si>
    <t>FY21-92</t>
  </si>
  <si>
    <t>FY21-93</t>
  </si>
  <si>
    <t>Tech Transparency Project</t>
  </si>
  <si>
    <t xml:space="preserve">Melissa Harris </t>
  </si>
  <si>
    <t>Stanger Stanfield Law</t>
  </si>
  <si>
    <t>UC Davis</t>
  </si>
  <si>
    <t>Simon Lester</t>
  </si>
  <si>
    <t>China Trade Monitor</t>
  </si>
  <si>
    <t>Emails from/to Stephen Vaughn, Jamieson Greer, Jeffrey Gerrish, Joseph Barloon, Dennis Shea, Robert Lighthizer that mention the words/phrases "China" or "Chinese" or "Phase 1" or "Phase One" or “Phase 2” or “Phase Two” or "Liu He" between January 21, 2017 and January 20, 2021</t>
  </si>
  <si>
    <t>Kathryn Russ</t>
  </si>
  <si>
    <t>Backlog FY21-85</t>
  </si>
  <si>
    <t>Backlog FY21-84</t>
  </si>
  <si>
    <t>Backlog FY21-78</t>
  </si>
  <si>
    <t>FY22-02</t>
  </si>
  <si>
    <t>FY22-04</t>
  </si>
  <si>
    <t>FY22-06</t>
  </si>
  <si>
    <t>Mary Anne Madeira</t>
  </si>
  <si>
    <t>Lehigh University</t>
  </si>
  <si>
    <t>FY22-07</t>
  </si>
  <si>
    <t>Michael A. Ayele AKA W</t>
  </si>
  <si>
    <t>FY22-08</t>
  </si>
  <si>
    <t>FY22-12</t>
  </si>
  <si>
    <t>Gregory Morris</t>
  </si>
  <si>
    <t>FY22-03</t>
  </si>
  <si>
    <t>Rob Price</t>
  </si>
  <si>
    <t>Business Insider</t>
  </si>
  <si>
    <t>FY22-09</t>
  </si>
  <si>
    <t>Steven Yorgey</t>
  </si>
  <si>
    <t>FY22-16</t>
  </si>
  <si>
    <t>Andrew Ramos-Flynn</t>
  </si>
  <si>
    <t>Leadership Connect</t>
  </si>
  <si>
    <t>FY22-13</t>
  </si>
  <si>
    <t>Democratic National Committee</t>
  </si>
  <si>
    <t>FY22-01</t>
  </si>
  <si>
    <t>All non-exempt communications between USTR and the following entities on multiple subjects between September 2, 2021 and October 13, 2021: Amazon, Facebook, Google, ITIC, Apple, TechNet, Pact World, CompTIA, OECD, McKinsey, Responsible Sourcing Network, Enough Project, Alliance for Responsible Mining, Resolve, Inc., Responsible Business Alliance, Foxconn, TSMC, Wistron, Fierce Government Relations, GE, Toyota, Chevrolet, Tesla, Ford, Federal Street Strategies, Duberstein group</t>
  </si>
  <si>
    <t>Congressional Correspondence Logs from January 20, 2021 through October 13, 2021</t>
  </si>
  <si>
    <t>Written communications between Jonathan McHale and employees of Google and Facebook since January 1, 2020</t>
  </si>
  <si>
    <t>Correspondence related to various letters on USTR’s congressional communications log</t>
  </si>
  <si>
    <t>FY22-05</t>
  </si>
  <si>
    <t>Issie Lapowsky</t>
  </si>
  <si>
    <t>Protocol</t>
  </si>
  <si>
    <t xml:space="preserve">Records including communications with Facebook related to laws governing social media companies in Brazil, Vietnam, Turkey, India and Russia since Jan 1, 2016 </t>
  </si>
  <si>
    <t>List of public comments and their meta-data for USTR-2011-0018, USTR-2011-0019, USTR-2011-0020, USTR-2012-0014, USTR-2012-0015 and USTR-2013-0022</t>
  </si>
  <si>
    <t>Records related to various WH initiatives and events</t>
  </si>
  <si>
    <t>Correspondence between former USTR Lighthizer, Deputies Gerrish and Mahoney with TimkenSteel from May 15, 2017 to January 20, 2021</t>
  </si>
  <si>
    <t>September through December 2020 reports sent from USTR to the President RE: China’s progress in meeting its purchase commitments under the Phase One Agreement with respect to United States seafood</t>
  </si>
  <si>
    <t>FY22-10</t>
  </si>
  <si>
    <t>All non-exempt communications between USTR and the following entities on multiple subjects between October 13 and November 2, 2021: Amazon, Facebook, Google, ITIC, Apple, TechNet, Pact World, CompTIA, OECD, McKinsey, Responsible Sourcing Network, Enough Project, Alliance for Responsible Mining, Resolve, Inc., Responsible Business Alliance, Foxconn, TSMC, Wistron, Fierce Government Relations, GE, Toyota, Chevrolet, Tesla, Ford, Federal Street Strategies, Duberstein group</t>
  </si>
  <si>
    <t>FY22-11</t>
  </si>
  <si>
    <t>Jacob Fromer</t>
  </si>
  <si>
    <t>Records related to a potential US-Taiwan free trade agreement or Taiwan's application to join the CPTPP since January 20, 2021</t>
  </si>
  <si>
    <t>Copy of President Biden's oath of office</t>
  </si>
  <si>
    <t>All email communications between the current and former USTR, Deputy USTR, and Chief of Staff and Senator Tim Scott or his staff since January 20, 2017</t>
  </si>
  <si>
    <t>FY22-14</t>
  </si>
  <si>
    <t>See FY22-10, date range November 3, 2021 to December 6, 2021</t>
  </si>
  <si>
    <t>FY22-15</t>
  </si>
  <si>
    <t>Correspondence between USTR and Kelly Ayotte since January 20, 2017</t>
  </si>
  <si>
    <t>A list of all current USTR employees. Specifically, please provide the first and last name, title, and office for each person.</t>
  </si>
  <si>
    <t>FY22 FOIA LOG</t>
  </si>
  <si>
    <t>Backlog FY21-60</t>
  </si>
  <si>
    <t>Backlog FY21-88</t>
  </si>
  <si>
    <t>FY22-17</t>
  </si>
  <si>
    <t>FY22-18</t>
  </si>
  <si>
    <t>Aditya Kalra</t>
  </si>
  <si>
    <t>Reuters</t>
  </si>
  <si>
    <t>FY22-19</t>
  </si>
  <si>
    <t>Lawrence Edwards</t>
  </si>
  <si>
    <t>FOX Business Network</t>
  </si>
  <si>
    <t>FY22-20</t>
  </si>
  <si>
    <t>Kathleen Casey &amp; Abraham Payton</t>
  </si>
  <si>
    <t>FY22-21</t>
  </si>
  <si>
    <t>Syed Muhammad Usman Pirzada</t>
  </si>
  <si>
    <t>FY22-24</t>
  </si>
  <si>
    <t>Isaac Rose</t>
  </si>
  <si>
    <t>Retained Equity</t>
  </si>
  <si>
    <t>FY22-25</t>
  </si>
  <si>
    <t xml:space="preserve">Robert Hammond </t>
  </si>
  <si>
    <t>FY22-22</t>
  </si>
  <si>
    <t>Noah Wicks</t>
  </si>
  <si>
    <t>Agri-Pulse Communications</t>
  </si>
  <si>
    <t>FY22-23</t>
  </si>
  <si>
    <t>Communications records involving and/or mentioning the subject of the Rohingya genocide</t>
  </si>
  <si>
    <t>Records related to India and Amazon, Walmart, Flipkart, Mastercard, Visa, or American Express since September 1, 2021.</t>
  </si>
  <si>
    <t>Travel records for USTR Katherine Tai and staff from March 18, 2021 to Jan 20, 2022</t>
  </si>
  <si>
    <t>Current staff roster including name, title, department, and the GS Grade</t>
  </si>
  <si>
    <t>All communications between USTR and domain names ending in @amd.com, @nvidia.com, @intel.com or @tsmc.com regarding the U.S. Innovation and Competition Act between June 1, 2021 and February 15, 2022.</t>
  </si>
  <si>
    <t>Ambassador Tai’s daily schedule since January 1, 2022 and all congressional logs since December 1, 2021</t>
  </si>
  <si>
    <t>Emails to/from Katherine Tai or Julie Callahan between February 21, 2022 and March 2, 2022 that mention the Ukraine conflict and its impact on trade of agricultural commodities, fertilizer and/or chemicals used for pesticides.</t>
  </si>
  <si>
    <t>Records reflecting all outstanding/uncashed/stale dated checks/properties that are greater than $1000 that are over 9 months old</t>
  </si>
  <si>
    <t>Records of the first 5 FOIA adverse determination letters (other than full grant) processed by your agency for fiscal years 2016-2021</t>
  </si>
  <si>
    <t>FY22-26</t>
  </si>
  <si>
    <t>America Rising, LLC</t>
  </si>
  <si>
    <t>Emails sent (not received) by Deputy United States Trade Representative Sarah Bianchi from January 3, 2022, through February 4, 2022 that mention "gas" or "gasoline."</t>
  </si>
  <si>
    <t>FY22-27</t>
  </si>
  <si>
    <t>Daniel Boguslaw</t>
  </si>
  <si>
    <t>Intercept</t>
  </si>
  <si>
    <t>All emails sent to or received from Neera Tanden, sent or received by Katherine Tai, Jayme White, Sarah Bianchi, Ginna Lance, or Greta Peisch between the dates of January 1, 2022, and March 15, 2022.</t>
  </si>
  <si>
    <t>FY22-28</t>
  </si>
  <si>
    <t>All correspondence with UK officials related to the issue of online taxes and digital sales/service taxes from January 1, 2021 to March 15, 2022</t>
  </si>
  <si>
    <t>FY22-29</t>
  </si>
  <si>
    <t>Robert Bates</t>
  </si>
  <si>
    <t>JCK</t>
  </si>
  <si>
    <t>Correspondence with or actions USTR has taken involving Diamond Foundry (tariff Lists 3 and 4; HTSUS 7104.90.1000)</t>
  </si>
  <si>
    <t>FY22-30</t>
  </si>
  <si>
    <t>All non-exempt communications between USTR and the following entities on multiple subjects between December 2, 2021 and March 17, 2022: Amazon, Facebook, Google, ITIC, Apple, TechNet, CompTIA, OECD, UK Dept. for Digital, Culture, Media &amp; Sport, UK Dept. for Business, Energy &amp; Industrial Strategy, Her Majesty’s Treasury, and Cabinet of the United Kingdom</t>
  </si>
  <si>
    <t>FY22-31</t>
  </si>
  <si>
    <t xml:space="preserve">Dana Hallock  </t>
  </si>
  <si>
    <t>Vermont Law School</t>
  </si>
  <si>
    <t>Records related to Eliminate, Neutralize, and Disrupt (END) Wildlife Trafficking Act and illicit trade, sale, purchase, and display of chimpanzees from 2013 to 2016</t>
  </si>
  <si>
    <t>FY22-32</t>
  </si>
  <si>
    <t>Emails Betsy Hafner, Leo Roytman, Jayme White or Julie Callahan between February 21, 2022 and March 29, 2022 that mention the Ukraine conflict and its impact on trade of agricultural commodities, fertilizer and/or chemicals used for pesticides.</t>
  </si>
  <si>
    <t>FY22-33</t>
  </si>
  <si>
    <t>Brody Mullins</t>
  </si>
  <si>
    <t>Wall Street Journal</t>
  </si>
  <si>
    <t>Any conflicts or ethics waivers pursuant to 5 C.F.R. § 2635.502 or 18 U.S. Code § 208(b) and records related to any recusal determinations</t>
  </si>
  <si>
    <t>FY22-34</t>
  </si>
  <si>
    <t>Emails to/from Katherine Tai or Julie Callahan since March 21, 2021 that mention the possibility of an FTA with the UK and emails since January 1, 2022 regarding USTR meeting with British Secretary of State for International Trade Anne-Marie Trevelyan on March 21, 2022</t>
  </si>
  <si>
    <t>FY22-35</t>
  </si>
  <si>
    <t>All non-exempt communications between USTR and the following entities on multiple subjects between March 17, 2022 and April 6, 2022: Amazon, Facebook, Google, ITIC, Apple, TechNet, CompTIA, OECD, UK Dept. for Digital, Culture, Media &amp; Sport, UK Dept. for Business, Energy &amp; Industrial Strategy, Her Majesty’s Treasury, and Cabinet of the United Kingdom</t>
  </si>
  <si>
    <t>FY22-36</t>
  </si>
  <si>
    <t xml:space="preserve">Kathleen Casey  </t>
  </si>
  <si>
    <t>Environmental Reviews, complaints and enforcement actions against Silberline since 1997</t>
  </si>
  <si>
    <t>FY22-37</t>
  </si>
  <si>
    <t xml:space="preserve">Correspondence dated January 20, 2021 to April 4, 2022 with several former USTR employees who now work for Amazon, Facebook and Google </t>
  </si>
  <si>
    <t>FY22-38</t>
  </si>
  <si>
    <t>Claire Cassedy</t>
  </si>
  <si>
    <t>KEI</t>
  </si>
  <si>
    <t>USTR correspondence with private sector entities such as drug co./assoc. (e.g., BIO, PhRMA) and U.S. Chamber of Commerce regarding joint proposal from India and South Africa to WTO for TRIPS waiver (IP/C/W/669/Corr.1) since Oct. 2, 2020</t>
  </si>
  <si>
    <t>FY22-39</t>
  </si>
  <si>
    <t>Ann Brown</t>
  </si>
  <si>
    <t>Center for Biological Diversity</t>
  </si>
  <si>
    <t>Communications with Corteva, Dupont, Dow, Croplife America, Croplife International, FAS USDA or the WTO regarding sulfoxaflor and the EU since January 1, 2022</t>
  </si>
  <si>
    <t>FY22-40</t>
  </si>
  <si>
    <t>Mekedas Belayneh</t>
  </si>
  <si>
    <t>The Revolving Door Project</t>
  </si>
  <si>
    <t>Roster of USTR officials working in the US-EU Technology and Trade Council</t>
  </si>
  <si>
    <t>FY22-41</t>
  </si>
  <si>
    <t>Records related to allegations that solar manufacturers have evaded U.S. import tariffs by moving some operations to Southeast Asia or to the Coalition for Prosperous America between November 8, 2021 and April 29, 2022</t>
  </si>
  <si>
    <t>FY22-42</t>
  </si>
  <si>
    <t>All non-exempt communications between USTR and the following entities on multiple subjects between April 7 and May 3, 2022: Amazon, Facebook, Google, ITIC, Apple, TechNet, CompTIA, OECD, UK Dept. for Digital, Culture, Media &amp; Sport, UK Dept. for Business, Energy &amp; Industrial Strategy, Her Majesty’s Treasury, and Cabinet of the United Kingdom</t>
  </si>
  <si>
    <t>FY22-43</t>
  </si>
  <si>
    <t>Kathleen Casey</t>
  </si>
  <si>
    <t xml:space="preserve">Congressional Logs for Congressmen Theodore “Ted” Budd by the Office of the United States Trade Representative (Office of Congressional Affairs) from 1/3/2017 to the present. </t>
  </si>
  <si>
    <t>FY22-44</t>
  </si>
  <si>
    <t>David Kocieniewski</t>
  </si>
  <si>
    <t>Bloomberg</t>
  </si>
  <si>
    <t>Records regarding sanctions and Vladimir Potanin, Roman Abramovich, Leonid Mikhelson, Mikhail Friedman, Peter Aven, Vladimir Lisin, Alexander Abramov, Alexander Skorobogatko, Iskandar Mahkmudov, or Alexander Ponomarenko since January 1, 2018</t>
  </si>
  <si>
    <t>FY22-45</t>
  </si>
  <si>
    <t>Communications regarding sulfoxaflor since January 1, 2022</t>
  </si>
  <si>
    <t>FY22-46</t>
  </si>
  <si>
    <t>Ian Golden</t>
  </si>
  <si>
    <t>Mike Lux Media</t>
  </si>
  <si>
    <t>All filings/communications/transcripts that include Auxin Solar LLC. 2017-Present - Mostly around Section 201 and other solar related investigations</t>
  </si>
  <si>
    <t>FY22-47</t>
  </si>
  <si>
    <t>Michael Ravnitzky</t>
  </si>
  <si>
    <t>Agency's FOIA Standard Operating Procedure</t>
  </si>
  <si>
    <t>FY22-48</t>
  </si>
  <si>
    <t xml:space="preserve">All emails sent or received by former advisor Mark Wu from June 30, 2021 to Aug. 15, 2021. </t>
  </si>
  <si>
    <t>FY22-49</t>
  </si>
  <si>
    <t>All non-exempt communications between USTR and the following entities on multiple subjects between May 4, 2022 and June 6, 2022: Amazon, Facebook, Google, ITIC, Apple, TechNet, CompTIA, OECD, UK Dept. for Digital, Culture, Media &amp; Sport, UK Dept. for Business, Energy &amp; Industrial Strategy, Her Majesty’s Treasury, and Cabinet of the United Kingdom</t>
  </si>
  <si>
    <t>FY22-50</t>
  </si>
  <si>
    <t>American Economic Liberties Project</t>
  </si>
  <si>
    <t>Records related to the Philippines’ regulatory framework for TNVS or online ride-hailing mobile apps reported in 2021 NTE.</t>
  </si>
  <si>
    <t>FY22-51</t>
  </si>
  <si>
    <t>Records related to payment issues or regulatory concerns in India concerning Mastercard, Visa, American Express or RBI since January 1, 2022</t>
  </si>
  <si>
    <t>FY22-52</t>
  </si>
  <si>
    <t>Mike Howell</t>
  </si>
  <si>
    <t xml:space="preserve">The Heritage Foundation </t>
  </si>
  <si>
    <t>Emails from the Public Affairs office with one of the following terms: (“off the record”, “off-the-record”, OTR, “not for attribution”, “on background”, “on-the-record”, “on the record”, “on deep background”, anonymous, “close hold”, “close-hold”, “not for release”, FOUO, Sensitive, Embargo, Embargoed) since Jan. 21, 2021</t>
  </si>
  <si>
    <t>N/A</t>
  </si>
  <si>
    <t>FY22-53</t>
  </si>
  <si>
    <t>All non-exempt communications between USTR and the following entities on multiple subjects between June 7, 2022 and July 7, 2022: Amazon, Facebook, Google, ITIC, Apple, TechNet, CompTIA, OECD, UK Dept. for Digital, Culture, Media &amp; Sport, UK Dept. for Business, Energy &amp; Industrial Strategy, Her Majesty’s Treasury, and Cabinet of the United Kingdom</t>
  </si>
  <si>
    <t>FY22-54</t>
  </si>
  <si>
    <t>Taylor Buck</t>
  </si>
  <si>
    <t>All communications sent to/from the offices of Sen. Ron Wyden and Sen. Bob Menendez related to the federal response to the COVID-19 pandemic, including the TRIPS waiver since Jan. 20, 2021</t>
  </si>
  <si>
    <t>FY22-55</t>
  </si>
  <si>
    <t>All records related to India and Reliance Industries or Mukesh Ambani since November 1, 2021</t>
  </si>
  <si>
    <t>FY22-56</t>
  </si>
  <si>
    <t>Munsif Vengattil</t>
  </si>
  <si>
    <t>All records related to India and e-commerce/ONDC and Amazon, Walmart, Flipkart since January 1, 2022</t>
  </si>
  <si>
    <t>FY22-57</t>
  </si>
  <si>
    <t>Professor Kevin Middlebrook</t>
  </si>
  <si>
    <t>University College London</t>
  </si>
  <si>
    <t>All records related to negotiating USMCA labor chapter, Annex 23-A and the labor provisions of the Addendum to the USMCA signed on December 1, 2019</t>
  </si>
  <si>
    <t>FY22-58</t>
  </si>
  <si>
    <t>Communications regarding sulfoxaflor between October 1, 2021 and December 31, 2021</t>
  </si>
  <si>
    <t>FY22-59</t>
  </si>
  <si>
    <t>WorldTradeLaw.net</t>
  </si>
  <si>
    <t>2021 and 2022 reports to Congress on implementation of USMCA Section 816 and Forced Labor Enforcement Task Force bi-annual report(s).</t>
  </si>
  <si>
    <t>FY22-60</t>
  </si>
  <si>
    <t>Adam Marshall</t>
  </si>
  <si>
    <t xml:space="preserve">Reporters Committee for Freedom of Press </t>
  </si>
  <si>
    <t>Correspondence from FOIA Office to requesters asserting Glomar response from 2017 to 2021 (inclusive)</t>
  </si>
  <si>
    <t>FY22-61</t>
  </si>
  <si>
    <t>Monique Marshall</t>
  </si>
  <si>
    <t>Current USTR employee list including name, title and office</t>
  </si>
  <si>
    <t>FY22-62</t>
  </si>
  <si>
    <t>David Gura</t>
  </si>
  <si>
    <t>NPR</t>
  </si>
  <si>
    <t>Records related to a 2016 annual conference Allen &amp; Co., an investment bank, held that Ambassador Froman attended</t>
  </si>
  <si>
    <t>FY22-63</t>
  </si>
  <si>
    <t>Task Karakame</t>
  </si>
  <si>
    <t>Info Network Law Association Japan</t>
  </si>
  <si>
    <t>All records related to the "public-private sector roundtable in May 2004 that
provided U.S. and Japanese industry a timely opportunity to offer valuable input on Japan’s forthcoming implementation of its new Privacy Law."</t>
  </si>
  <si>
    <t>FY22-64</t>
  </si>
  <si>
    <t>Boris Parker</t>
  </si>
  <si>
    <t>Parker &amp; Wenner</t>
  </si>
  <si>
    <t>All records related to the denial of reinstatement of exclusion extension under US Note 20(q)(262) for CFMOTO Powersports and ATV products between October 1, 2021 and March 31, 2022</t>
  </si>
  <si>
    <t>FY22-65</t>
  </si>
  <si>
    <t>Luis Ramirez</t>
  </si>
  <si>
    <t>FY22-66</t>
  </si>
  <si>
    <t>Emails sent to/from Leo Roytman between June 1, 2022 and September 12, 2022 with the following keywords: corn, soybean, soy, wheat, grain, farm, crop, pork, or beef</t>
  </si>
  <si>
    <t>FY22-67</t>
  </si>
  <si>
    <t xml:space="preserve">Records relating to stakeholder participation during the Indo-Pacific Economic Framework (IPEF) Ministerial held in Los Angeles on September 8 and 9, 2022. </t>
  </si>
  <si>
    <t>X - admin close</t>
  </si>
  <si>
    <t>Backlog FY22-65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</si>
</sst>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00"/>
  </numFmts>
  <fonts count="6" x14ac:knownFonts="1">
    <font>
      <sz val="11"/>
      <color theme="1"/>
      <name val="Calibri"/>
      <family val="2"/>
      <scheme val="minor"/>
    </font>
    <font>
      <b/>
      <sz val="11"/>
      <color theme="1"/>
      <name val="Times New Roman"/>
      <family val="1"/>
    </font>
    <font>
      <sz val="11"/>
      <color theme="1"/>
      <name val="Times New Roman"/>
      <family val="1"/>
    </font>
    <font>
      <b/>
      <sz val="11"/>
      <name val="Times New Roman"/>
      <family val="1"/>
    </font>
    <font>
      <b/>
      <sz val="11"/>
      <color theme="4"/>
      <name val="Times New Roman"/>
      <family val="1"/>
    </font>
    <font>
      <sz val="11"/>
      <name val="Times New Roman"/>
      <family val="1"/>
    </font>
  </fonts>
  <fills count="3">
    <fill>
      <patternFill patternType="none"/>
    </fill>
    <fill>
      <patternFill patternType="gray125"/>
    </fill>
    <fill>
      <patternFill patternType="solid">
        <fgColor rgb="FF00B0F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75">
    <xf numFmtId="0" fontId="0" fillId="0" borderId="0" xfId="0"/>
    <xf numFmtId="0" fontId="2" fillId="0" borderId="0" xfId="0" applyFont="1"/>
    <xf numFmtId="0" fontId="2" fillId="0" borderId="0" xfId="0" applyFont="1" applyFill="1"/>
    <xf numFmtId="0" fontId="1" fillId="0" borderId="1" xfId="0" applyFont="1" applyFill="1" applyBorder="1" applyAlignment="1">
      <alignment horizontal="center" wrapText="1"/>
    </xf>
    <xf numFmtId="0" fontId="3" fillId="0" borderId="0" xfId="0" applyFont="1" applyFill="1" applyAlignment="1">
      <alignment horizontal="center" wrapText="1"/>
    </xf>
    <xf numFmtId="0" fontId="4" fillId="0" borderId="0" xfId="0" applyFont="1" applyFill="1" applyAlignment="1">
      <alignment horizontal="center" wrapText="1"/>
    </xf>
    <xf numFmtId="0" fontId="1" fillId="0" borderId="0" xfId="0" applyFont="1" applyFill="1" applyAlignment="1">
      <alignment horizontal="center" wrapText="1"/>
    </xf>
    <xf numFmtId="0" fontId="2" fillId="0" borderId="0" xfId="0" applyFont="1" applyFill="1" applyAlignment="1">
      <alignment horizontal="left" wrapText="1"/>
    </xf>
    <xf numFmtId="14" fontId="2" fillId="0" borderId="1" xfId="0" applyNumberFormat="1" applyFont="1" applyFill="1" applyBorder="1" applyAlignment="1">
      <alignment wrapText="1"/>
    </xf>
    <xf numFmtId="0" fontId="2" fillId="0" borderId="0" xfId="0" applyFont="1" applyFill="1" applyBorder="1"/>
    <xf numFmtId="0" fontId="1" fillId="0" borderId="0" xfId="0" applyFont="1" applyFill="1" applyBorder="1" applyAlignment="1">
      <alignment horizontal="center" wrapText="1"/>
    </xf>
    <xf numFmtId="0" fontId="2" fillId="0" borderId="0" xfId="0" applyFont="1" applyFill="1" applyBorder="1" applyAlignment="1">
      <alignment wrapText="1"/>
    </xf>
    <xf numFmtId="0" fontId="2" fillId="0" borderId="0" xfId="0" applyFont="1" applyFill="1" applyBorder="1" applyAlignment="1">
      <alignment horizontal="center"/>
    </xf>
    <xf numFmtId="14" fontId="2" fillId="0" borderId="0" xfId="0" applyNumberFormat="1" applyFont="1" applyFill="1" applyBorder="1" applyAlignment="1">
      <alignment wrapText="1"/>
    </xf>
    <xf numFmtId="14" fontId="2" fillId="0" borderId="0" xfId="0" applyNumberFormat="1" applyFont="1" applyFill="1" applyBorder="1" applyAlignment="1">
      <alignment horizontal="center"/>
    </xf>
    <xf numFmtId="14" fontId="2" fillId="0" borderId="0" xfId="0" applyNumberFormat="1" applyFont="1" applyFill="1" applyBorder="1" applyAlignment="1">
      <alignment horizontal="center" wrapText="1"/>
    </xf>
    <xf numFmtId="14" fontId="5" fillId="0" borderId="0" xfId="0" applyNumberFormat="1" applyFont="1" applyFill="1" applyBorder="1" applyAlignment="1">
      <alignment horizontal="center" wrapText="1"/>
    </xf>
    <xf numFmtId="0" fontId="2" fillId="0" borderId="0" xfId="0" applyFont="1" applyFill="1" applyAlignment="1">
      <alignment horizontal="center"/>
    </xf>
    <xf numFmtId="0" fontId="2" fillId="0" borderId="0" xfId="0" applyFont="1" applyFill="1" applyAlignment="1">
      <alignment wrapText="1"/>
    </xf>
    <xf numFmtId="0" fontId="1" fillId="0" borderId="0" xfId="0" applyFont="1" applyFill="1" applyAlignment="1">
      <alignment horizontal="center"/>
    </xf>
    <xf numFmtId="14" fontId="2" fillId="0" borderId="1" xfId="0" applyNumberFormat="1" applyFont="1" applyFill="1" applyBorder="1" applyAlignment="1">
      <alignment horizontal="center" wrapText="1"/>
    </xf>
    <xf numFmtId="0" fontId="2" fillId="0" borderId="0" xfId="0" applyFont="1" applyFill="1" applyAlignment="1">
      <alignment horizontal="center" wrapText="1"/>
    </xf>
    <xf numFmtId="0" fontId="2" fillId="0" borderId="0" xfId="0" applyFont="1" applyFill="1" applyAlignment="1">
      <alignment horizontal="left"/>
    </xf>
    <xf numFmtId="14" fontId="1" fillId="0" borderId="0" xfId="0" applyNumberFormat="1" applyFont="1" applyAlignment="1">
      <alignment horizontal="center" wrapText="1"/>
    </xf>
    <xf numFmtId="14" fontId="2" fillId="0" borderId="0" xfId="0" applyNumberFormat="1" applyFont="1" applyAlignment="1">
      <alignment wrapText="1"/>
    </xf>
    <xf numFmtId="0" fontId="3" fillId="0" borderId="0" xfId="0" applyFont="1" applyFill="1" applyBorder="1" applyAlignment="1">
      <alignment horizontal="center" wrapText="1"/>
    </xf>
    <xf numFmtId="0" fontId="3" fillId="0" borderId="0" xfId="0" applyFont="1" applyFill="1" applyBorder="1" applyAlignment="1">
      <alignment horizontal="center" textRotation="90" wrapText="1"/>
    </xf>
    <xf numFmtId="14" fontId="2" fillId="0" borderId="0" xfId="0" applyNumberFormat="1" applyFont="1" applyFill="1" applyBorder="1" applyAlignment="1">
      <alignment horizontal="left" wrapText="1"/>
    </xf>
    <xf numFmtId="14" fontId="2" fillId="0" borderId="0" xfId="0" applyNumberFormat="1" applyFont="1" applyFill="1" applyAlignment="1">
      <alignment wrapText="1"/>
    </xf>
    <xf numFmtId="6" fontId="2" fillId="0" borderId="0" xfId="0" applyNumberFormat="1" applyFont="1" applyFill="1"/>
    <xf numFmtId="0" fontId="2" fillId="0" borderId="3" xfId="0" applyFont="1" applyFill="1" applyBorder="1" applyAlignment="1">
      <alignment horizontal="left"/>
    </xf>
    <xf numFmtId="0" fontId="2" fillId="0" borderId="4" xfId="0" applyFont="1" applyFill="1" applyBorder="1" applyAlignment="1">
      <alignment horizontal="center" wrapText="1"/>
    </xf>
    <xf numFmtId="0" fontId="2" fillId="0" borderId="4" xfId="0" applyFont="1" applyFill="1" applyBorder="1" applyAlignment="1">
      <alignment horizontal="left" wrapText="1"/>
    </xf>
    <xf numFmtId="0" fontId="2" fillId="0" borderId="4" xfId="0" applyFont="1" applyFill="1" applyBorder="1" applyAlignment="1">
      <alignment wrapText="1"/>
    </xf>
    <xf numFmtId="0" fontId="2" fillId="0" borderId="5" xfId="0" applyFont="1" applyFill="1" applyBorder="1" applyAlignment="1">
      <alignment horizontal="center" wrapText="1"/>
    </xf>
    <xf numFmtId="0" fontId="2" fillId="0" borderId="0" xfId="0" applyFont="1" applyAlignment="1">
      <alignment horizontal="center"/>
    </xf>
    <xf numFmtId="0" fontId="5" fillId="0" borderId="0" xfId="0" applyFont="1" applyFill="1" applyBorder="1" applyAlignment="1">
      <alignment horizontal="center"/>
    </xf>
    <xf numFmtId="0" fontId="3" fillId="0" borderId="1" xfId="0" applyFont="1" applyFill="1" applyBorder="1" applyAlignment="1">
      <alignment horizontal="center" wrapText="1"/>
    </xf>
    <xf numFmtId="14" fontId="3" fillId="0" borderId="1" xfId="0" applyNumberFormat="1" applyFont="1" applyFill="1" applyBorder="1" applyAlignment="1">
      <alignment horizontal="center" wrapText="1"/>
    </xf>
    <xf numFmtId="14" fontId="5" fillId="0" borderId="0" xfId="0" applyNumberFormat="1" applyFont="1" applyFill="1" applyBorder="1" applyAlignment="1">
      <alignment horizontal="center"/>
    </xf>
    <xf numFmtId="0" fontId="3" fillId="0" borderId="6" xfId="0" applyFont="1" applyFill="1" applyBorder="1" applyAlignment="1">
      <alignment horizontal="center" textRotation="90" wrapText="1"/>
    </xf>
    <xf numFmtId="0" fontId="3" fillId="0" borderId="2" xfId="0" applyFont="1" applyFill="1" applyBorder="1" applyAlignment="1">
      <alignment horizontal="center" textRotation="90" wrapText="1"/>
    </xf>
    <xf numFmtId="0" fontId="1" fillId="0" borderId="2" xfId="0" applyFont="1" applyFill="1" applyBorder="1" applyAlignment="1">
      <alignment horizontal="center" textRotation="90" wrapText="1"/>
    </xf>
    <xf numFmtId="164" fontId="1" fillId="0" borderId="2" xfId="0" applyNumberFormat="1" applyFont="1" applyFill="1" applyBorder="1" applyAlignment="1">
      <alignment horizontal="center" wrapText="1"/>
    </xf>
    <xf numFmtId="0" fontId="1" fillId="0" borderId="2" xfId="0" applyFont="1" applyFill="1" applyBorder="1" applyAlignment="1">
      <alignment horizontal="center" wrapText="1"/>
    </xf>
    <xf numFmtId="14" fontId="2" fillId="0" borderId="1" xfId="0" applyNumberFormat="1" applyFont="1" applyFill="1" applyBorder="1" applyAlignment="1">
      <alignment horizontal="left" wrapText="1"/>
    </xf>
    <xf numFmtId="0" fontId="2" fillId="0" borderId="0" xfId="0" applyNumberFormat="1" applyFont="1" applyFill="1" applyBorder="1" applyAlignment="1">
      <alignment horizontal="left"/>
    </xf>
    <xf numFmtId="0" fontId="2" fillId="0" borderId="0" xfId="0" applyFont="1" applyFill="1" applyBorder="1" applyAlignment="1">
      <alignment horizontal="left"/>
    </xf>
    <xf numFmtId="0" fontId="2" fillId="0" borderId="0" xfId="0" applyFont="1" applyAlignment="1">
      <alignment horizontal="left"/>
    </xf>
    <xf numFmtId="14" fontId="3" fillId="0" borderId="0" xfId="0" applyNumberFormat="1" applyFont="1" applyFill="1" applyBorder="1" applyAlignment="1">
      <alignment horizontal="center" wrapText="1"/>
    </xf>
    <xf numFmtId="1" fontId="3" fillId="0" borderId="0" xfId="0" applyNumberFormat="1" applyFont="1" applyFill="1" applyBorder="1" applyAlignment="1">
      <alignment horizontal="center" wrapText="1"/>
    </xf>
    <xf numFmtId="1" fontId="2" fillId="0" borderId="0" xfId="0" applyNumberFormat="1" applyFont="1" applyFill="1" applyBorder="1" applyAlignment="1">
      <alignment horizontal="right"/>
    </xf>
    <xf numFmtId="1" fontId="2" fillId="0" borderId="0" xfId="0" applyNumberFormat="1" applyFont="1" applyFill="1" applyAlignment="1">
      <alignment horizontal="right"/>
    </xf>
    <xf numFmtId="1" fontId="2" fillId="0" borderId="0" xfId="0" applyNumberFormat="1" applyFont="1" applyAlignment="1">
      <alignment horizontal="right"/>
    </xf>
    <xf numFmtId="14" fontId="2" fillId="0" borderId="0" xfId="0" applyNumberFormat="1" applyFont="1" applyFill="1" applyAlignment="1">
      <alignment horizontal="center" wrapText="1"/>
    </xf>
    <xf numFmtId="14" fontId="2" fillId="0" borderId="0" xfId="0" applyNumberFormat="1" applyFont="1" applyFill="1" applyAlignment="1">
      <alignment horizontal="center"/>
    </xf>
    <xf numFmtId="14" fontId="2" fillId="0" borderId="0" xfId="0" applyNumberFormat="1" applyFont="1" applyAlignment="1">
      <alignment horizontal="center"/>
    </xf>
    <xf numFmtId="14" fontId="2" fillId="0" borderId="0" xfId="0" applyNumberFormat="1" applyFont="1" applyBorder="1" applyAlignment="1">
      <alignment wrapText="1"/>
    </xf>
    <xf numFmtId="14" fontId="2" fillId="0" borderId="0" xfId="0" applyNumberFormat="1" applyFont="1" applyBorder="1" applyAlignment="1">
      <alignment horizontal="center" wrapText="1"/>
    </xf>
    <xf numFmtId="0" fontId="2" fillId="0" borderId="1" xfId="0" applyFont="1" applyFill="1" applyBorder="1"/>
    <xf numFmtId="0" fontId="2" fillId="0" borderId="1" xfId="0" applyFont="1" applyFill="1" applyBorder="1" applyAlignment="1"/>
    <xf numFmtId="0" fontId="2" fillId="0" borderId="0" xfId="0" applyFont="1" applyFill="1" applyBorder="1" applyAlignment="1"/>
    <xf numFmtId="0" fontId="5" fillId="0" borderId="0" xfId="0" applyFont="1" applyFill="1" applyBorder="1"/>
    <xf numFmtId="0" fontId="2" fillId="0" borderId="1" xfId="0" applyFont="1" applyFill="1" applyBorder="1" applyAlignment="1">
      <alignment horizontal="center" wrapText="1"/>
    </xf>
    <xf numFmtId="14" fontId="2" fillId="0" borderId="0" xfId="0" applyNumberFormat="1" applyFont="1" applyAlignment="1">
      <alignment horizontal="center" wrapText="1"/>
    </xf>
    <xf numFmtId="14" fontId="5" fillId="0" borderId="0" xfId="0" applyNumberFormat="1" applyFont="1" applyAlignment="1">
      <alignment horizontal="center" wrapText="1"/>
    </xf>
    <xf numFmtId="8" fontId="2" fillId="0" borderId="0" xfId="0" applyNumberFormat="1" applyFont="1"/>
    <xf numFmtId="14" fontId="2" fillId="2" borderId="0" xfId="0" applyNumberFormat="1" applyFont="1" applyFill="1" applyAlignment="1">
      <alignment horizontal="center" wrapText="1"/>
    </xf>
    <xf numFmtId="14" fontId="2" fillId="0" borderId="2" xfId="0" applyNumberFormat="1" applyFont="1" applyFill="1" applyBorder="1" applyAlignment="1">
      <alignment wrapText="1"/>
    </xf>
    <xf numFmtId="14" fontId="2" fillId="0" borderId="2" xfId="0" applyNumberFormat="1" applyFont="1" applyFill="1" applyBorder="1" applyAlignment="1">
      <alignment horizontal="center" wrapText="1"/>
    </xf>
    <xf numFmtId="14" fontId="2" fillId="0" borderId="0" xfId="0" applyNumberFormat="1" applyFont="1" applyAlignment="1">
      <alignment horizontal="left" wrapText="1"/>
    </xf>
    <xf numFmtId="14" fontId="5" fillId="0" borderId="0" xfId="0" applyNumberFormat="1" applyFont="1" applyAlignment="1">
      <alignment wrapText="1"/>
    </xf>
    <xf numFmtId="0" fontId="5" fillId="0" borderId="0" xfId="0" applyFont="1"/>
    <xf numFmtId="0" fontId="1" fillId="0" borderId="2" xfId="0" applyFont="1" applyFill="1" applyBorder="1" applyAlignment="1">
      <alignment horizontal="center"/>
    </xf>
    <xf numFmtId="14" fontId="2" fillId="0" borderId="1" xfId="0" applyNumberFormat="1"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72"/>
  <sheetViews>
    <sheetView tabSelected="1" topLeftCell="A70" workbookViewId="0">
      <selection activeCell="A70" sqref="A70"/>
    </sheetView>
  </sheetViews>
  <sheetFormatPr defaultColWidth="9.08984375" defaultRowHeight="14" x14ac:dyDescent="0.3"/>
  <cols>
    <col min="1" max="1" width="10.08984375" style="22" bestFit="1" customWidth="1"/>
    <col min="2" max="2" width="11.81640625" style="21" customWidth="1"/>
    <col min="3" max="3" width="14.81640625" style="7" customWidth="1"/>
    <col min="4" max="4" width="23.26953125" style="18" customWidth="1"/>
    <col min="5" max="5" width="55.7265625" style="18" customWidth="1"/>
    <col min="6" max="6" width="15.08984375" style="21" bestFit="1" customWidth="1"/>
    <col min="7" max="7" width="10.08984375" style="21" bestFit="1" customWidth="1"/>
    <col min="8" max="8" width="11.81640625" style="2" customWidth="1"/>
    <col min="9" max="9" width="12.26953125" style="17" bestFit="1" customWidth="1"/>
    <col min="10" max="10" width="12.36328125" style="17" customWidth="1"/>
    <col min="11" max="11" width="10.36328125" style="2" customWidth="1"/>
    <col min="12" max="12" width="21.36328125" style="2" customWidth="1"/>
    <col min="13" max="13" width="19.6328125" style="2" customWidth="1"/>
    <col min="14" max="14" width="18.6328125" style="2" customWidth="1"/>
    <col min="15" max="15" width="9.81640625" style="2" customWidth="1"/>
    <col min="16" max="16" width="18.6328125" style="2" customWidth="1"/>
    <col min="17" max="17" width="10.08984375" style="2" customWidth="1"/>
    <col min="18" max="16384" width="9.08984375" style="2"/>
  </cols>
  <sheetData>
    <row r="1" spans="1:33" x14ac:dyDescent="0.3">
      <c r="A1" s="73" t="s">
        <v>110</v>
      </c>
      <c r="B1" s="73"/>
      <c r="C1" s="73"/>
      <c r="D1" s="73"/>
      <c r="E1" s="73"/>
      <c r="F1" s="73"/>
      <c r="G1" s="73"/>
      <c r="H1" s="19"/>
      <c r="I1" s="19"/>
      <c r="J1" s="19"/>
      <c r="K1" s="19"/>
    </row>
    <row r="2" spans="1:33" x14ac:dyDescent="0.3">
      <c r="A2" s="30"/>
      <c r="B2" s="31"/>
      <c r="C2" s="32"/>
      <c r="D2" s="33"/>
      <c r="E2" s="33"/>
      <c r="F2" s="31"/>
      <c r="G2" s="34"/>
    </row>
    <row r="3" spans="1:33" s="6" customFormat="1" ht="42" x14ac:dyDescent="0.3">
      <c r="A3" s="3" t="s">
        <v>0</v>
      </c>
      <c r="B3" s="37" t="s">
        <v>1</v>
      </c>
      <c r="C3" s="37" t="s">
        <v>2</v>
      </c>
      <c r="D3" s="37" t="s">
        <v>3</v>
      </c>
      <c r="E3" s="3" t="s">
        <v>4</v>
      </c>
      <c r="F3" s="38" t="s">
        <v>5</v>
      </c>
      <c r="G3" s="37" t="s">
        <v>6</v>
      </c>
      <c r="H3" s="4"/>
      <c r="I3" s="4"/>
      <c r="J3" s="4"/>
      <c r="K3" s="4"/>
      <c r="L3" s="4"/>
      <c r="M3" s="4"/>
      <c r="N3" s="4"/>
      <c r="O3" s="4"/>
      <c r="P3" s="4"/>
      <c r="Q3" s="4"/>
      <c r="R3" s="4"/>
      <c r="S3" s="5"/>
      <c r="T3" s="5"/>
      <c r="U3" s="5"/>
      <c r="V3" s="5"/>
      <c r="W3" s="5"/>
      <c r="X3" s="5"/>
      <c r="Y3" s="5"/>
      <c r="Z3" s="5"/>
      <c r="AA3" s="5"/>
      <c r="AB3" s="5"/>
      <c r="AC3" s="5"/>
      <c r="AD3" s="5"/>
      <c r="AE3" s="5"/>
      <c r="AF3" s="5"/>
      <c r="AG3" s="5"/>
    </row>
    <row r="4" spans="1:33" s="9" customFormat="1" ht="70" x14ac:dyDescent="0.3">
      <c r="A4" s="8" t="s">
        <v>111</v>
      </c>
      <c r="B4" s="20">
        <v>44306</v>
      </c>
      <c r="C4" s="8" t="s">
        <v>47</v>
      </c>
      <c r="D4" s="8" t="s">
        <v>46</v>
      </c>
      <c r="E4" s="8" t="s">
        <v>48</v>
      </c>
      <c r="F4" s="20">
        <v>44306</v>
      </c>
      <c r="G4" s="20">
        <v>44693</v>
      </c>
      <c r="H4" s="12"/>
    </row>
    <row r="5" spans="1:33" s="28" customFormat="1" ht="70" x14ac:dyDescent="0.3">
      <c r="A5" s="8" t="s">
        <v>112</v>
      </c>
      <c r="B5" s="20">
        <v>44438</v>
      </c>
      <c r="C5" s="8" t="s">
        <v>58</v>
      </c>
      <c r="D5" s="8" t="s">
        <v>59</v>
      </c>
      <c r="E5" s="8" t="s">
        <v>60</v>
      </c>
      <c r="F5" s="20">
        <v>44438</v>
      </c>
      <c r="G5" s="20">
        <v>44642</v>
      </c>
      <c r="H5" s="15"/>
    </row>
    <row r="6" spans="1:33" s="28" customFormat="1" ht="112" x14ac:dyDescent="0.3">
      <c r="A6" s="8" t="s">
        <v>85</v>
      </c>
      <c r="B6" s="20">
        <v>44470</v>
      </c>
      <c r="C6" s="8" t="s">
        <v>34</v>
      </c>
      <c r="D6" s="8"/>
      <c r="E6" s="8" t="s">
        <v>86</v>
      </c>
      <c r="F6" s="20">
        <v>44470</v>
      </c>
      <c r="G6" s="20">
        <v>44608</v>
      </c>
    </row>
    <row r="7" spans="1:33" s="28" customFormat="1" ht="28" x14ac:dyDescent="0.3">
      <c r="A7" s="8" t="s">
        <v>65</v>
      </c>
      <c r="B7" s="20">
        <v>44481</v>
      </c>
      <c r="C7" s="8" t="s">
        <v>43</v>
      </c>
      <c r="D7" s="8" t="s">
        <v>44</v>
      </c>
      <c r="E7" s="8" t="s">
        <v>87</v>
      </c>
      <c r="F7" s="20">
        <v>44481</v>
      </c>
      <c r="G7" s="20">
        <v>44503</v>
      </c>
    </row>
    <row r="8" spans="1:33" s="28" customFormat="1" ht="28" x14ac:dyDescent="0.3">
      <c r="A8" s="8" t="s">
        <v>75</v>
      </c>
      <c r="B8" s="20">
        <v>44481</v>
      </c>
      <c r="C8" s="8" t="s">
        <v>76</v>
      </c>
      <c r="D8" s="8" t="s">
        <v>77</v>
      </c>
      <c r="E8" s="8" t="s">
        <v>88</v>
      </c>
      <c r="F8" s="20">
        <v>44481</v>
      </c>
      <c r="G8" s="20">
        <v>44523</v>
      </c>
    </row>
    <row r="9" spans="1:33" s="28" customFormat="1" ht="28" x14ac:dyDescent="0.3">
      <c r="A9" s="8" t="s">
        <v>66</v>
      </c>
      <c r="B9" s="20">
        <v>44487</v>
      </c>
      <c r="C9" s="8" t="s">
        <v>30</v>
      </c>
      <c r="D9" s="8"/>
      <c r="E9" s="8" t="s">
        <v>89</v>
      </c>
      <c r="F9" s="20">
        <v>44487</v>
      </c>
      <c r="G9" s="20">
        <v>44510</v>
      </c>
    </row>
    <row r="10" spans="1:33" s="28" customFormat="1" ht="42" x14ac:dyDescent="0.3">
      <c r="A10" s="8" t="s">
        <v>90</v>
      </c>
      <c r="B10" s="20">
        <v>44489</v>
      </c>
      <c r="C10" s="8" t="s">
        <v>91</v>
      </c>
      <c r="D10" s="8" t="s">
        <v>92</v>
      </c>
      <c r="E10" s="8" t="s">
        <v>93</v>
      </c>
      <c r="F10" s="20">
        <v>44490</v>
      </c>
      <c r="G10" s="20">
        <v>44634</v>
      </c>
    </row>
    <row r="11" spans="1:33" s="28" customFormat="1" ht="42" x14ac:dyDescent="0.3">
      <c r="A11" s="8" t="s">
        <v>67</v>
      </c>
      <c r="B11" s="20">
        <v>44491</v>
      </c>
      <c r="C11" s="8" t="s">
        <v>68</v>
      </c>
      <c r="D11" s="8" t="s">
        <v>69</v>
      </c>
      <c r="E11" s="8" t="s">
        <v>94</v>
      </c>
      <c r="F11" s="20">
        <v>44491</v>
      </c>
      <c r="G11" s="20">
        <v>44517</v>
      </c>
    </row>
    <row r="12" spans="1:33" s="28" customFormat="1" ht="28" x14ac:dyDescent="0.3">
      <c r="A12" s="8" t="s">
        <v>70</v>
      </c>
      <c r="B12" s="20">
        <v>44495</v>
      </c>
      <c r="C12" s="8" t="s">
        <v>71</v>
      </c>
      <c r="D12" s="8"/>
      <c r="E12" s="8" t="s">
        <v>95</v>
      </c>
      <c r="F12" s="20">
        <v>44495</v>
      </c>
      <c r="G12" s="20">
        <v>44522</v>
      </c>
    </row>
    <row r="13" spans="1:33" s="28" customFormat="1" ht="42" x14ac:dyDescent="0.3">
      <c r="A13" s="8" t="s">
        <v>72</v>
      </c>
      <c r="B13" s="20">
        <v>44495</v>
      </c>
      <c r="C13" s="8" t="s">
        <v>43</v>
      </c>
      <c r="D13" s="8" t="s">
        <v>44</v>
      </c>
      <c r="E13" s="8" t="s">
        <v>96</v>
      </c>
      <c r="F13" s="20">
        <v>44495</v>
      </c>
      <c r="G13" s="20">
        <v>44522</v>
      </c>
    </row>
    <row r="14" spans="1:33" s="28" customFormat="1" ht="56" x14ac:dyDescent="0.3">
      <c r="A14" s="8" t="s">
        <v>78</v>
      </c>
      <c r="B14" s="20">
        <v>44498</v>
      </c>
      <c r="C14" s="8" t="s">
        <v>79</v>
      </c>
      <c r="D14" s="8"/>
      <c r="E14" s="8" t="s">
        <v>97</v>
      </c>
      <c r="F14" s="20">
        <v>44498</v>
      </c>
      <c r="G14" s="20">
        <v>44529</v>
      </c>
    </row>
    <row r="15" spans="1:33" s="28" customFormat="1" ht="112" x14ac:dyDescent="0.3">
      <c r="A15" s="8" t="s">
        <v>98</v>
      </c>
      <c r="B15" s="20">
        <v>44501</v>
      </c>
      <c r="C15" s="8" t="s">
        <v>34</v>
      </c>
      <c r="D15" s="8"/>
      <c r="E15" s="8" t="s">
        <v>99</v>
      </c>
      <c r="F15" s="20">
        <v>44501</v>
      </c>
      <c r="G15" s="20">
        <v>44608</v>
      </c>
    </row>
    <row r="16" spans="1:33" s="28" customFormat="1" ht="28" x14ac:dyDescent="0.3">
      <c r="A16" s="8" t="s">
        <v>100</v>
      </c>
      <c r="B16" s="20">
        <v>44512</v>
      </c>
      <c r="C16" s="45" t="s">
        <v>101</v>
      </c>
      <c r="D16" s="8" t="s">
        <v>36</v>
      </c>
      <c r="E16" s="8" t="s">
        <v>102</v>
      </c>
      <c r="F16" s="20">
        <v>44512</v>
      </c>
      <c r="G16" s="20">
        <v>44767</v>
      </c>
    </row>
    <row r="17" spans="1:8" s="28" customFormat="1" x14ac:dyDescent="0.3">
      <c r="A17" s="8" t="s">
        <v>73</v>
      </c>
      <c r="B17" s="20">
        <v>44502</v>
      </c>
      <c r="C17" s="8" t="s">
        <v>74</v>
      </c>
      <c r="D17" s="8"/>
      <c r="E17" s="8" t="s">
        <v>103</v>
      </c>
      <c r="F17" s="20">
        <v>44502</v>
      </c>
      <c r="G17" s="20">
        <v>44531</v>
      </c>
    </row>
    <row r="18" spans="1:8" s="28" customFormat="1" ht="42" x14ac:dyDescent="0.3">
      <c r="A18" s="8" t="s">
        <v>83</v>
      </c>
      <c r="B18" s="20">
        <v>44530</v>
      </c>
      <c r="C18" s="59" t="s">
        <v>29</v>
      </c>
      <c r="D18" s="8" t="s">
        <v>84</v>
      </c>
      <c r="E18" s="8" t="s">
        <v>104</v>
      </c>
      <c r="F18" s="20">
        <v>44530</v>
      </c>
      <c r="G18" s="20">
        <v>44557</v>
      </c>
    </row>
    <row r="19" spans="1:8" s="28" customFormat="1" x14ac:dyDescent="0.3">
      <c r="A19" s="8" t="s">
        <v>105</v>
      </c>
      <c r="B19" s="20">
        <v>44531</v>
      </c>
      <c r="C19" s="8" t="s">
        <v>34</v>
      </c>
      <c r="D19" s="8"/>
      <c r="E19" s="8" t="s">
        <v>106</v>
      </c>
      <c r="F19" s="20">
        <v>44531</v>
      </c>
      <c r="G19" s="20">
        <v>44608</v>
      </c>
    </row>
    <row r="20" spans="1:8" s="28" customFormat="1" ht="28" x14ac:dyDescent="0.3">
      <c r="A20" s="8" t="s">
        <v>107</v>
      </c>
      <c r="B20" s="20">
        <v>44536</v>
      </c>
      <c r="C20" s="60" t="s">
        <v>49</v>
      </c>
      <c r="D20" s="8"/>
      <c r="E20" s="8" t="s">
        <v>108</v>
      </c>
      <c r="F20" s="20">
        <v>44536</v>
      </c>
      <c r="G20" s="20">
        <v>44564</v>
      </c>
    </row>
    <row r="21" spans="1:8" s="28" customFormat="1" ht="28" x14ac:dyDescent="0.3">
      <c r="A21" s="8" t="s">
        <v>80</v>
      </c>
      <c r="B21" s="20">
        <v>44545</v>
      </c>
      <c r="C21" s="8" t="s">
        <v>81</v>
      </c>
      <c r="D21" s="8" t="s">
        <v>82</v>
      </c>
      <c r="E21" s="8" t="s">
        <v>109</v>
      </c>
      <c r="F21" s="20">
        <v>44545</v>
      </c>
      <c r="G21" s="20">
        <v>44550</v>
      </c>
    </row>
    <row r="22" spans="1:8" s="28" customFormat="1" ht="28" x14ac:dyDescent="0.3">
      <c r="A22" s="8" t="s">
        <v>113</v>
      </c>
      <c r="B22" s="20">
        <v>44564</v>
      </c>
      <c r="C22" s="8" t="s">
        <v>34</v>
      </c>
      <c r="D22" s="8"/>
      <c r="E22" s="8" t="s">
        <v>133</v>
      </c>
      <c r="F22" s="20">
        <v>44564</v>
      </c>
      <c r="G22" s="20">
        <v>44592</v>
      </c>
    </row>
    <row r="23" spans="1:8" s="28" customFormat="1" ht="28" x14ac:dyDescent="0.3">
      <c r="A23" s="8" t="s">
        <v>114</v>
      </c>
      <c r="B23" s="20">
        <v>44574</v>
      </c>
      <c r="C23" s="8" t="s">
        <v>115</v>
      </c>
      <c r="D23" s="8" t="s">
        <v>116</v>
      </c>
      <c r="E23" s="8" t="s">
        <v>134</v>
      </c>
      <c r="F23" s="20">
        <v>44574</v>
      </c>
      <c r="G23" s="20">
        <v>44602</v>
      </c>
    </row>
    <row r="24" spans="1:8" s="28" customFormat="1" ht="28" x14ac:dyDescent="0.3">
      <c r="A24" s="8" t="s">
        <v>117</v>
      </c>
      <c r="B24" s="20">
        <v>44593</v>
      </c>
      <c r="C24" s="8" t="s">
        <v>118</v>
      </c>
      <c r="D24" s="8" t="s">
        <v>119</v>
      </c>
      <c r="E24" s="8" t="s">
        <v>135</v>
      </c>
      <c r="F24" s="20">
        <v>44593</v>
      </c>
      <c r="G24" s="20">
        <v>44621</v>
      </c>
    </row>
    <row r="25" spans="1:8" s="28" customFormat="1" ht="42" x14ac:dyDescent="0.3">
      <c r="A25" s="8" t="s">
        <v>120</v>
      </c>
      <c r="B25" s="20">
        <v>44603</v>
      </c>
      <c r="C25" s="8" t="s">
        <v>121</v>
      </c>
      <c r="D25" s="8" t="s">
        <v>44</v>
      </c>
      <c r="E25" s="8" t="s">
        <v>136</v>
      </c>
      <c r="F25" s="20">
        <v>44603</v>
      </c>
      <c r="G25" s="20">
        <v>44628</v>
      </c>
    </row>
    <row r="26" spans="1:8" s="9" customFormat="1" ht="56" x14ac:dyDescent="0.3">
      <c r="A26" s="8" t="s">
        <v>122</v>
      </c>
      <c r="B26" s="20">
        <v>44607</v>
      </c>
      <c r="C26" s="8" t="s">
        <v>123</v>
      </c>
      <c r="D26" s="8"/>
      <c r="E26" s="8" t="s">
        <v>137</v>
      </c>
      <c r="F26" s="20">
        <v>44607</v>
      </c>
      <c r="G26" s="20">
        <v>44635</v>
      </c>
      <c r="H26" s="28"/>
    </row>
    <row r="27" spans="1:8" s="9" customFormat="1" ht="28" x14ac:dyDescent="0.3">
      <c r="A27" s="8" t="s">
        <v>129</v>
      </c>
      <c r="B27" s="20">
        <v>44621</v>
      </c>
      <c r="C27" s="8" t="s">
        <v>130</v>
      </c>
      <c r="D27" s="8" t="s">
        <v>131</v>
      </c>
      <c r="E27" s="8" t="s">
        <v>138</v>
      </c>
      <c r="F27" s="20">
        <v>44621</v>
      </c>
      <c r="G27" s="20">
        <v>44648</v>
      </c>
      <c r="H27" s="28"/>
    </row>
    <row r="28" spans="1:8" s="9" customFormat="1" ht="56" x14ac:dyDescent="0.3">
      <c r="A28" s="8" t="s">
        <v>132</v>
      </c>
      <c r="B28" s="20">
        <v>44621</v>
      </c>
      <c r="C28" s="8" t="s">
        <v>130</v>
      </c>
      <c r="D28" s="8" t="s">
        <v>131</v>
      </c>
      <c r="E28" s="8" t="s">
        <v>139</v>
      </c>
      <c r="F28" s="20">
        <v>44621</v>
      </c>
      <c r="G28" s="20">
        <v>44648</v>
      </c>
      <c r="H28" s="28"/>
    </row>
    <row r="29" spans="1:8" s="9" customFormat="1" ht="42" x14ac:dyDescent="0.3">
      <c r="A29" s="8" t="s">
        <v>124</v>
      </c>
      <c r="B29" s="20">
        <v>44621</v>
      </c>
      <c r="C29" s="8" t="s">
        <v>125</v>
      </c>
      <c r="D29" s="8" t="s">
        <v>126</v>
      </c>
      <c r="E29" s="8" t="s">
        <v>140</v>
      </c>
      <c r="F29" s="20">
        <v>44621</v>
      </c>
      <c r="G29" s="20">
        <v>44635</v>
      </c>
    </row>
    <row r="30" spans="1:8" s="9" customFormat="1" ht="42" x14ac:dyDescent="0.3">
      <c r="A30" s="8" t="s">
        <v>127</v>
      </c>
      <c r="B30" s="20">
        <v>44623</v>
      </c>
      <c r="C30" s="8" t="s">
        <v>128</v>
      </c>
      <c r="D30" s="8"/>
      <c r="E30" s="8" t="s">
        <v>141</v>
      </c>
      <c r="F30" s="20">
        <v>44623</v>
      </c>
      <c r="G30" s="20">
        <v>44644</v>
      </c>
    </row>
    <row r="31" spans="1:8" s="9" customFormat="1" ht="42" x14ac:dyDescent="0.3">
      <c r="A31" s="8" t="s">
        <v>142</v>
      </c>
      <c r="B31" s="20">
        <v>44634</v>
      </c>
      <c r="C31" s="8" t="s">
        <v>42</v>
      </c>
      <c r="D31" s="8" t="s">
        <v>143</v>
      </c>
      <c r="E31" s="8" t="s">
        <v>144</v>
      </c>
      <c r="F31" s="20">
        <v>44634</v>
      </c>
      <c r="G31" s="20">
        <v>44658</v>
      </c>
    </row>
    <row r="32" spans="1:8" s="9" customFormat="1" ht="56" x14ac:dyDescent="0.3">
      <c r="A32" s="8" t="s">
        <v>145</v>
      </c>
      <c r="B32" s="20">
        <v>44635</v>
      </c>
      <c r="C32" s="8" t="s">
        <v>146</v>
      </c>
      <c r="D32" s="8" t="s">
        <v>147</v>
      </c>
      <c r="E32" s="8" t="s">
        <v>148</v>
      </c>
      <c r="F32" s="20">
        <v>44635</v>
      </c>
      <c r="G32" s="20">
        <v>44658</v>
      </c>
    </row>
    <row r="33" spans="1:10" s="9" customFormat="1" ht="42" x14ac:dyDescent="0.3">
      <c r="A33" s="8" t="s">
        <v>149</v>
      </c>
      <c r="B33" s="20">
        <v>44635</v>
      </c>
      <c r="C33" s="8" t="s">
        <v>34</v>
      </c>
      <c r="D33" s="8"/>
      <c r="E33" s="8" t="s">
        <v>150</v>
      </c>
      <c r="F33" s="20">
        <v>44635</v>
      </c>
      <c r="G33" s="20">
        <v>44658</v>
      </c>
    </row>
    <row r="34" spans="1:10" s="9" customFormat="1" ht="28" x14ac:dyDescent="0.3">
      <c r="A34" s="8" t="s">
        <v>151</v>
      </c>
      <c r="B34" s="20">
        <v>44636</v>
      </c>
      <c r="C34" s="8" t="s">
        <v>152</v>
      </c>
      <c r="D34" s="8" t="s">
        <v>153</v>
      </c>
      <c r="E34" s="8" t="s">
        <v>154</v>
      </c>
      <c r="F34" s="20">
        <v>44636</v>
      </c>
      <c r="G34" s="20">
        <v>44663</v>
      </c>
      <c r="I34" s="12"/>
    </row>
    <row r="35" spans="1:10" s="9" customFormat="1" ht="84" x14ac:dyDescent="0.3">
      <c r="A35" s="8" t="s">
        <v>155</v>
      </c>
      <c r="B35" s="20">
        <v>44636</v>
      </c>
      <c r="C35" s="8" t="s">
        <v>34</v>
      </c>
      <c r="D35" s="8"/>
      <c r="E35" s="8" t="s">
        <v>156</v>
      </c>
      <c r="F35" s="20">
        <v>44636</v>
      </c>
      <c r="G35" s="20">
        <v>44810</v>
      </c>
      <c r="I35" s="12"/>
    </row>
    <row r="36" spans="1:10" s="9" customFormat="1" ht="42" x14ac:dyDescent="0.3">
      <c r="A36" s="8" t="s">
        <v>157</v>
      </c>
      <c r="B36" s="20">
        <v>44641</v>
      </c>
      <c r="C36" s="8" t="s">
        <v>158</v>
      </c>
      <c r="D36" s="8" t="s">
        <v>159</v>
      </c>
      <c r="E36" s="8" t="s">
        <v>160</v>
      </c>
      <c r="F36" s="20">
        <v>44641</v>
      </c>
      <c r="G36" s="20">
        <v>44665</v>
      </c>
      <c r="I36" s="12"/>
    </row>
    <row r="37" spans="1:10" s="9" customFormat="1" ht="56" x14ac:dyDescent="0.3">
      <c r="A37" s="8" t="s">
        <v>161</v>
      </c>
      <c r="B37" s="20">
        <v>44649</v>
      </c>
      <c r="C37" s="8" t="s">
        <v>130</v>
      </c>
      <c r="D37" s="8" t="s">
        <v>131</v>
      </c>
      <c r="E37" s="8" t="s">
        <v>162</v>
      </c>
      <c r="F37" s="20">
        <v>44649</v>
      </c>
      <c r="G37" s="20">
        <v>44804</v>
      </c>
      <c r="H37" s="12"/>
      <c r="I37" s="12"/>
    </row>
    <row r="38" spans="1:10" s="9" customFormat="1" ht="42" x14ac:dyDescent="0.3">
      <c r="A38" s="8" t="s">
        <v>163</v>
      </c>
      <c r="B38" s="20">
        <v>44649</v>
      </c>
      <c r="C38" s="8" t="s">
        <v>164</v>
      </c>
      <c r="D38" s="8" t="s">
        <v>165</v>
      </c>
      <c r="E38" s="8" t="s">
        <v>166</v>
      </c>
      <c r="F38" s="20">
        <v>44649</v>
      </c>
      <c r="G38" s="20">
        <v>44697</v>
      </c>
      <c r="H38" s="12"/>
      <c r="I38" s="12"/>
    </row>
    <row r="39" spans="1:10" s="9" customFormat="1" ht="70" x14ac:dyDescent="0.3">
      <c r="A39" s="8" t="s">
        <v>167</v>
      </c>
      <c r="B39" s="20">
        <v>44649</v>
      </c>
      <c r="C39" s="8" t="s">
        <v>130</v>
      </c>
      <c r="D39" s="8" t="s">
        <v>131</v>
      </c>
      <c r="E39" s="8" t="s">
        <v>168</v>
      </c>
      <c r="F39" s="20">
        <v>44649</v>
      </c>
      <c r="G39" s="20">
        <v>44811</v>
      </c>
      <c r="H39" s="12"/>
      <c r="I39" s="12"/>
    </row>
    <row r="40" spans="1:10" s="9" customFormat="1" ht="84" x14ac:dyDescent="0.3">
      <c r="A40" s="8" t="s">
        <v>169</v>
      </c>
      <c r="B40" s="20">
        <v>44652</v>
      </c>
      <c r="C40" s="8" t="s">
        <v>34</v>
      </c>
      <c r="D40" s="8"/>
      <c r="E40" s="8" t="s">
        <v>170</v>
      </c>
      <c r="F40" s="20">
        <v>44652</v>
      </c>
      <c r="G40" s="20">
        <v>44679</v>
      </c>
      <c r="H40" s="12"/>
      <c r="I40" s="12"/>
    </row>
    <row r="41" spans="1:10" s="9" customFormat="1" ht="28" x14ac:dyDescent="0.3">
      <c r="A41" s="8" t="s">
        <v>171</v>
      </c>
      <c r="B41" s="20">
        <v>44657</v>
      </c>
      <c r="C41" s="8" t="s">
        <v>172</v>
      </c>
      <c r="D41" s="8" t="s">
        <v>44</v>
      </c>
      <c r="E41" s="8" t="s">
        <v>173</v>
      </c>
      <c r="F41" s="20">
        <v>44657</v>
      </c>
      <c r="G41" s="20">
        <v>44684</v>
      </c>
      <c r="H41" s="12"/>
      <c r="I41" s="12"/>
    </row>
    <row r="42" spans="1:10" s="9" customFormat="1" ht="42" x14ac:dyDescent="0.3">
      <c r="A42" s="8" t="s">
        <v>174</v>
      </c>
      <c r="B42" s="20">
        <v>44658</v>
      </c>
      <c r="C42" s="8" t="s">
        <v>172</v>
      </c>
      <c r="D42" s="8" t="s">
        <v>44</v>
      </c>
      <c r="E42" s="8" t="s">
        <v>175</v>
      </c>
      <c r="F42" s="20">
        <v>44658</v>
      </c>
      <c r="G42" s="20">
        <v>44705</v>
      </c>
      <c r="H42" s="12"/>
      <c r="I42" s="12"/>
    </row>
    <row r="43" spans="1:10" s="9" customFormat="1" ht="56" x14ac:dyDescent="0.3">
      <c r="A43" s="8" t="s">
        <v>176</v>
      </c>
      <c r="B43" s="20">
        <v>44658</v>
      </c>
      <c r="C43" s="8" t="s">
        <v>177</v>
      </c>
      <c r="D43" s="8" t="s">
        <v>178</v>
      </c>
      <c r="E43" s="8" t="s">
        <v>179</v>
      </c>
      <c r="F43" s="20">
        <v>44658</v>
      </c>
      <c r="G43" s="20">
        <v>44685</v>
      </c>
      <c r="H43" s="12"/>
      <c r="I43" s="12"/>
    </row>
    <row r="44" spans="1:10" s="9" customFormat="1" ht="42" x14ac:dyDescent="0.3">
      <c r="A44" s="8" t="s">
        <v>180</v>
      </c>
      <c r="B44" s="20">
        <v>44669</v>
      </c>
      <c r="C44" s="8" t="s">
        <v>181</v>
      </c>
      <c r="D44" s="8" t="s">
        <v>182</v>
      </c>
      <c r="E44" s="8" t="s">
        <v>183</v>
      </c>
      <c r="F44" s="20">
        <v>44669</v>
      </c>
      <c r="G44" s="20">
        <v>44692</v>
      </c>
      <c r="H44" s="12"/>
      <c r="I44" s="12"/>
    </row>
    <row r="45" spans="1:10" ht="28" x14ac:dyDescent="0.3">
      <c r="A45" s="68" t="s">
        <v>184</v>
      </c>
      <c r="B45" s="69">
        <v>44671</v>
      </c>
      <c r="C45" s="68" t="s">
        <v>185</v>
      </c>
      <c r="D45" s="68" t="s">
        <v>186</v>
      </c>
      <c r="E45" s="68" t="s">
        <v>187</v>
      </c>
      <c r="F45" s="69">
        <v>44671</v>
      </c>
      <c r="G45" s="69">
        <v>44678</v>
      </c>
      <c r="H45" s="12"/>
      <c r="J45" s="2"/>
    </row>
    <row r="46" spans="1:10" ht="56" x14ac:dyDescent="0.3">
      <c r="A46" s="8" t="s">
        <v>188</v>
      </c>
      <c r="B46" s="20">
        <v>44680</v>
      </c>
      <c r="C46" s="8" t="s">
        <v>37</v>
      </c>
      <c r="D46" s="8" t="s">
        <v>45</v>
      </c>
      <c r="E46" s="8" t="s">
        <v>189</v>
      </c>
      <c r="F46" s="20">
        <v>44680</v>
      </c>
      <c r="G46" s="20">
        <v>44817</v>
      </c>
      <c r="H46" s="12"/>
      <c r="J46" s="2"/>
    </row>
    <row r="47" spans="1:10" ht="84" x14ac:dyDescent="0.3">
      <c r="A47" s="8" t="s">
        <v>190</v>
      </c>
      <c r="B47" s="20">
        <v>44683</v>
      </c>
      <c r="C47" s="8" t="s">
        <v>34</v>
      </c>
      <c r="D47" s="8"/>
      <c r="E47" s="8" t="s">
        <v>191</v>
      </c>
      <c r="F47" s="20">
        <v>44683</v>
      </c>
      <c r="G47" s="20">
        <v>44810</v>
      </c>
      <c r="H47" s="12"/>
      <c r="J47" s="2"/>
    </row>
    <row r="48" spans="1:10" ht="42" x14ac:dyDescent="0.3">
      <c r="A48" s="8" t="s">
        <v>192</v>
      </c>
      <c r="B48" s="20">
        <v>44687</v>
      </c>
      <c r="C48" s="8" t="s">
        <v>193</v>
      </c>
      <c r="D48" s="8" t="s">
        <v>44</v>
      </c>
      <c r="E48" s="8" t="s">
        <v>194</v>
      </c>
      <c r="F48" s="20">
        <v>44687</v>
      </c>
      <c r="G48" s="20">
        <v>44704</v>
      </c>
      <c r="H48" s="17"/>
      <c r="J48" s="2"/>
    </row>
    <row r="49" spans="1:8" ht="70" x14ac:dyDescent="0.3">
      <c r="A49" s="8" t="s">
        <v>195</v>
      </c>
      <c r="B49" s="20">
        <v>44691</v>
      </c>
      <c r="C49" s="8" t="s">
        <v>196</v>
      </c>
      <c r="D49" s="8" t="s">
        <v>197</v>
      </c>
      <c r="E49" s="8" t="s">
        <v>198</v>
      </c>
      <c r="F49" s="20">
        <v>44691</v>
      </c>
      <c r="G49" s="20">
        <v>44719</v>
      </c>
      <c r="H49" s="17"/>
    </row>
    <row r="50" spans="1:8" ht="28" x14ac:dyDescent="0.3">
      <c r="A50" s="8" t="s">
        <v>199</v>
      </c>
      <c r="B50" s="20">
        <v>44692</v>
      </c>
      <c r="C50" s="8" t="s">
        <v>181</v>
      </c>
      <c r="D50" s="8" t="s">
        <v>182</v>
      </c>
      <c r="E50" s="8" t="s">
        <v>200</v>
      </c>
      <c r="F50" s="20">
        <v>44692</v>
      </c>
      <c r="G50" s="20">
        <v>44720</v>
      </c>
      <c r="H50" s="17"/>
    </row>
    <row r="51" spans="1:8" ht="42" x14ac:dyDescent="0.3">
      <c r="A51" s="8" t="s">
        <v>201</v>
      </c>
      <c r="B51" s="20">
        <v>44694</v>
      </c>
      <c r="C51" s="8" t="s">
        <v>202</v>
      </c>
      <c r="D51" s="8" t="s">
        <v>203</v>
      </c>
      <c r="E51" s="8" t="s">
        <v>204</v>
      </c>
      <c r="F51" s="63" t="s">
        <v>221</v>
      </c>
      <c r="G51" s="20">
        <v>44728</v>
      </c>
      <c r="H51" s="17"/>
    </row>
    <row r="52" spans="1:8" ht="28" x14ac:dyDescent="0.3">
      <c r="A52" s="68" t="s">
        <v>205</v>
      </c>
      <c r="B52" s="69">
        <v>44704</v>
      </c>
      <c r="C52" s="68" t="s">
        <v>206</v>
      </c>
      <c r="D52" s="68"/>
      <c r="E52" s="68" t="s">
        <v>207</v>
      </c>
      <c r="F52" s="69">
        <v>44704</v>
      </c>
      <c r="G52" s="69">
        <v>44705</v>
      </c>
    </row>
    <row r="53" spans="1:8" ht="28" x14ac:dyDescent="0.3">
      <c r="A53" s="8" t="s">
        <v>208</v>
      </c>
      <c r="B53" s="20">
        <v>44708</v>
      </c>
      <c r="C53" s="8" t="s">
        <v>164</v>
      </c>
      <c r="D53" s="8" t="s">
        <v>165</v>
      </c>
      <c r="E53" s="8" t="s">
        <v>209</v>
      </c>
      <c r="F53" s="20">
        <v>44708</v>
      </c>
      <c r="G53" s="20">
        <v>44754</v>
      </c>
    </row>
    <row r="54" spans="1:8" ht="84" x14ac:dyDescent="0.3">
      <c r="A54" s="8" t="s">
        <v>210</v>
      </c>
      <c r="B54" s="20">
        <v>44713</v>
      </c>
      <c r="C54" s="8" t="s">
        <v>34</v>
      </c>
      <c r="D54" s="8"/>
      <c r="E54" s="8" t="s">
        <v>211</v>
      </c>
      <c r="F54" s="20">
        <v>44713</v>
      </c>
      <c r="G54" s="20">
        <v>44810</v>
      </c>
    </row>
    <row r="55" spans="1:8" ht="28" x14ac:dyDescent="0.3">
      <c r="A55" s="8" t="s">
        <v>212</v>
      </c>
      <c r="B55" s="20">
        <v>44720</v>
      </c>
      <c r="C55" s="8" t="s">
        <v>47</v>
      </c>
      <c r="D55" s="8" t="s">
        <v>213</v>
      </c>
      <c r="E55" s="8" t="s">
        <v>214</v>
      </c>
      <c r="F55" s="20">
        <v>44720</v>
      </c>
      <c r="G55" s="20">
        <v>44749</v>
      </c>
    </row>
    <row r="56" spans="1:8" ht="42" x14ac:dyDescent="0.3">
      <c r="A56" s="8" t="s">
        <v>215</v>
      </c>
      <c r="B56" s="20">
        <v>44732</v>
      </c>
      <c r="C56" s="8" t="s">
        <v>115</v>
      </c>
      <c r="D56" s="8" t="s">
        <v>116</v>
      </c>
      <c r="E56" s="8" t="s">
        <v>216</v>
      </c>
      <c r="F56" s="20">
        <v>44732</v>
      </c>
      <c r="G56" s="20">
        <v>44767</v>
      </c>
    </row>
    <row r="57" spans="1:8" ht="84" x14ac:dyDescent="0.3">
      <c r="A57" s="8" t="s">
        <v>217</v>
      </c>
      <c r="B57" s="20">
        <v>44732</v>
      </c>
      <c r="C57" s="8" t="s">
        <v>218</v>
      </c>
      <c r="D57" s="8" t="s">
        <v>219</v>
      </c>
      <c r="E57" s="8" t="s">
        <v>220</v>
      </c>
      <c r="F57" s="20">
        <v>44732</v>
      </c>
      <c r="G57" s="20">
        <v>44833</v>
      </c>
    </row>
    <row r="58" spans="1:8" ht="84" x14ac:dyDescent="0.3">
      <c r="A58" s="8" t="s">
        <v>222</v>
      </c>
      <c r="B58" s="20">
        <v>44747</v>
      </c>
      <c r="C58" s="8" t="s">
        <v>34</v>
      </c>
      <c r="D58" s="8"/>
      <c r="E58" s="8" t="s">
        <v>223</v>
      </c>
      <c r="F58" s="20">
        <v>44747</v>
      </c>
      <c r="G58" s="20">
        <v>44818</v>
      </c>
    </row>
    <row r="59" spans="1:8" ht="56" x14ac:dyDescent="0.3">
      <c r="A59" s="8" t="s">
        <v>224</v>
      </c>
      <c r="B59" s="20">
        <v>44747</v>
      </c>
      <c r="C59" s="8" t="s">
        <v>225</v>
      </c>
      <c r="D59" s="8" t="s">
        <v>213</v>
      </c>
      <c r="E59" s="8" t="s">
        <v>226</v>
      </c>
      <c r="F59" s="20">
        <v>44747</v>
      </c>
      <c r="G59" s="20">
        <v>44770</v>
      </c>
    </row>
    <row r="60" spans="1:8" ht="28" x14ac:dyDescent="0.3">
      <c r="A60" s="8" t="s">
        <v>227</v>
      </c>
      <c r="B60" s="20">
        <v>44750</v>
      </c>
      <c r="C60" s="8" t="s">
        <v>115</v>
      </c>
      <c r="D60" s="8" t="s">
        <v>116</v>
      </c>
      <c r="E60" s="8" t="s">
        <v>228</v>
      </c>
      <c r="F60" s="20">
        <v>44750</v>
      </c>
      <c r="G60" s="20">
        <v>44777</v>
      </c>
    </row>
    <row r="61" spans="1:8" ht="28" x14ac:dyDescent="0.3">
      <c r="A61" s="8" t="s">
        <v>229</v>
      </c>
      <c r="B61" s="20">
        <v>44750</v>
      </c>
      <c r="C61" s="8" t="s">
        <v>230</v>
      </c>
      <c r="D61" s="8" t="s">
        <v>116</v>
      </c>
      <c r="E61" s="8" t="s">
        <v>231</v>
      </c>
      <c r="F61" s="20">
        <v>44750</v>
      </c>
      <c r="G61" s="20">
        <v>44819</v>
      </c>
    </row>
    <row r="62" spans="1:8" ht="42" x14ac:dyDescent="0.3">
      <c r="A62" s="8" t="s">
        <v>232</v>
      </c>
      <c r="B62" s="20">
        <v>44734</v>
      </c>
      <c r="C62" s="8" t="s">
        <v>233</v>
      </c>
      <c r="D62" s="8" t="s">
        <v>234</v>
      </c>
      <c r="E62" s="8" t="s">
        <v>235</v>
      </c>
      <c r="F62" s="20">
        <v>44734</v>
      </c>
      <c r="G62" s="20">
        <v>44734</v>
      </c>
    </row>
    <row r="63" spans="1:8" ht="28" x14ac:dyDescent="0.3">
      <c r="A63" s="8" t="s">
        <v>236</v>
      </c>
      <c r="B63" s="20">
        <v>44756</v>
      </c>
      <c r="C63" s="8" t="s">
        <v>181</v>
      </c>
      <c r="D63" s="8" t="s">
        <v>182</v>
      </c>
      <c r="E63" s="8" t="s">
        <v>237</v>
      </c>
      <c r="F63" s="20">
        <v>44756</v>
      </c>
      <c r="G63" s="20">
        <v>44803</v>
      </c>
    </row>
    <row r="64" spans="1:8" ht="42" x14ac:dyDescent="0.3">
      <c r="A64" s="8" t="s">
        <v>238</v>
      </c>
      <c r="B64" s="20">
        <v>44756</v>
      </c>
      <c r="C64" s="8" t="s">
        <v>58</v>
      </c>
      <c r="D64" s="8" t="s">
        <v>239</v>
      </c>
      <c r="E64" s="8" t="s">
        <v>240</v>
      </c>
      <c r="F64" s="20">
        <v>44756</v>
      </c>
      <c r="G64" s="20">
        <v>44777</v>
      </c>
    </row>
    <row r="65" spans="1:7" ht="28" x14ac:dyDescent="0.3">
      <c r="A65" s="8" t="s">
        <v>241</v>
      </c>
      <c r="B65" s="20">
        <v>44761</v>
      </c>
      <c r="C65" s="8" t="s">
        <v>242</v>
      </c>
      <c r="D65" s="8" t="s">
        <v>243</v>
      </c>
      <c r="E65" s="8" t="s">
        <v>244</v>
      </c>
      <c r="F65" s="20">
        <v>44761</v>
      </c>
      <c r="G65" s="20">
        <v>44762</v>
      </c>
    </row>
    <row r="66" spans="1:7" ht="28" x14ac:dyDescent="0.3">
      <c r="A66" s="8" t="s">
        <v>245</v>
      </c>
      <c r="B66" s="20">
        <v>44762</v>
      </c>
      <c r="C66" s="8" t="s">
        <v>246</v>
      </c>
      <c r="D66" s="8" t="s">
        <v>82</v>
      </c>
      <c r="E66" s="8" t="s">
        <v>247</v>
      </c>
      <c r="F66" s="20">
        <v>44762</v>
      </c>
      <c r="G66" s="20">
        <v>44783</v>
      </c>
    </row>
    <row r="67" spans="1:7" ht="28" x14ac:dyDescent="0.3">
      <c r="A67" s="8" t="s">
        <v>248</v>
      </c>
      <c r="B67" s="20">
        <v>44762</v>
      </c>
      <c r="C67" s="8" t="s">
        <v>249</v>
      </c>
      <c r="D67" s="8" t="s">
        <v>250</v>
      </c>
      <c r="E67" s="8" t="s">
        <v>251</v>
      </c>
      <c r="F67" s="20">
        <v>44762</v>
      </c>
      <c r="G67" s="20">
        <v>44767</v>
      </c>
    </row>
    <row r="68" spans="1:7" ht="70" x14ac:dyDescent="0.3">
      <c r="A68" s="8" t="s">
        <v>252</v>
      </c>
      <c r="B68" s="20">
        <v>44767</v>
      </c>
      <c r="C68" s="8" t="s">
        <v>253</v>
      </c>
      <c r="D68" s="8" t="s">
        <v>254</v>
      </c>
      <c r="E68" s="8" t="s">
        <v>255</v>
      </c>
      <c r="F68" s="20">
        <v>44767</v>
      </c>
      <c r="G68" s="20">
        <v>44776</v>
      </c>
    </row>
    <row r="69" spans="1:7" ht="42" x14ac:dyDescent="0.3">
      <c r="A69" s="8" t="s">
        <v>256</v>
      </c>
      <c r="B69" s="20">
        <v>44769</v>
      </c>
      <c r="C69" s="8" t="s">
        <v>257</v>
      </c>
      <c r="D69" s="8" t="s">
        <v>258</v>
      </c>
      <c r="E69" s="8" t="s">
        <v>259</v>
      </c>
      <c r="F69" s="20">
        <v>44769</v>
      </c>
      <c r="G69" s="20">
        <v>44818</v>
      </c>
    </row>
    <row r="70" spans="1:7" ht="70" x14ac:dyDescent="0.3">
      <c r="A70" s="8" t="s">
        <v>260</v>
      </c>
      <c r="B70" s="20">
        <v>44763</v>
      </c>
      <c r="C70" s="8" t="s">
        <v>261</v>
      </c>
      <c r="D70" s="8" t="s">
        <v>46</v>
      </c>
      <c r="E70" s="8" t="s">
        <v>48</v>
      </c>
      <c r="F70" s="20">
        <v>44763</v>
      </c>
      <c r="G70" s="74">
        <v>44887</v>
      </c>
    </row>
    <row r="71" spans="1:7" ht="42" x14ac:dyDescent="0.3">
      <c r="A71" s="8" t="s">
        <v>262</v>
      </c>
      <c r="B71" s="20">
        <v>44811</v>
      </c>
      <c r="C71" s="8" t="s">
        <v>130</v>
      </c>
      <c r="D71" s="8" t="s">
        <v>131</v>
      </c>
      <c r="E71" s="8" t="s">
        <v>263</v>
      </c>
      <c r="F71" s="20">
        <v>44812</v>
      </c>
      <c r="G71" s="74">
        <v>44882</v>
      </c>
    </row>
    <row r="72" spans="1:7" ht="42" x14ac:dyDescent="0.3">
      <c r="A72" s="8" t="s">
        <v>264</v>
      </c>
      <c r="B72" s="20">
        <v>44831</v>
      </c>
      <c r="C72" s="8" t="s">
        <v>261</v>
      </c>
      <c r="D72" s="8" t="s">
        <v>46</v>
      </c>
      <c r="E72" s="8" t="s">
        <v>265</v>
      </c>
      <c r="F72" s="20">
        <v>44831</v>
      </c>
      <c r="G72" s="74">
        <v>44909</v>
      </c>
    </row>
  </sheetData>
  <mergeCells count="1">
    <mergeCell ref="A1:G1"/>
  </mergeCells>
  <pageMargins left="0.7" right="0.7" top="0.75" bottom="0.75" header="0.3" footer="0.3"/>
  <pageSetup scale="8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97"/>
  <sheetViews>
    <sheetView workbookViewId="0">
      <pane ySplit="1" topLeftCell="A74" activePane="bottomLeft" state="frozen"/>
      <selection pane="bottomLeft" activeCell="G76" sqref="G76:G78"/>
    </sheetView>
  </sheetViews>
  <sheetFormatPr defaultColWidth="8.81640625" defaultRowHeight="14" x14ac:dyDescent="0.3"/>
  <cols>
    <col min="1" max="1" width="11.36328125" style="1" customWidth="1"/>
    <col min="2" max="2" width="18" style="1" customWidth="1"/>
    <col min="3" max="3" width="20.08984375" style="1" customWidth="1"/>
    <col min="4" max="4" width="18.36328125" style="1" bestFit="1" customWidth="1"/>
    <col min="5" max="5" width="18" style="1" customWidth="1"/>
    <col min="6" max="6" width="12" style="48" customWidth="1"/>
    <col min="7" max="7" width="10.7265625" style="56" customWidth="1"/>
    <col min="8" max="8" width="9.453125" style="53" customWidth="1"/>
    <col min="9" max="9" width="7.81640625" style="1" customWidth="1"/>
    <col min="10" max="10" width="5" style="1" customWidth="1"/>
    <col min="11" max="11" width="6.81640625" style="1" customWidth="1"/>
    <col min="12" max="13" width="5.08984375" style="1" customWidth="1"/>
    <col min="14" max="14" width="6" style="1" customWidth="1"/>
    <col min="15" max="15" width="8.08984375" style="1" bestFit="1" customWidth="1"/>
    <col min="16" max="16" width="8.81640625" style="1"/>
    <col min="17" max="19" width="8.81640625" style="35"/>
    <col min="20" max="21" width="8.81640625" style="1"/>
    <col min="22" max="23" width="8.81640625" style="35"/>
    <col min="24" max="25" width="8.81640625" style="1"/>
    <col min="26" max="26" width="10.08984375" style="1" customWidth="1"/>
    <col min="27" max="27" width="9.81640625" style="1" bestFit="1" customWidth="1"/>
    <col min="28" max="28" width="10.81640625" style="1" customWidth="1"/>
    <col min="29" max="29" width="8.81640625" style="1"/>
    <col min="30" max="32" width="10.08984375" style="1" bestFit="1" customWidth="1"/>
    <col min="33" max="33" width="10.6328125" style="1" customWidth="1"/>
    <col min="34" max="34" width="10.08984375" style="1" bestFit="1" customWidth="1"/>
    <col min="35" max="16384" width="8.81640625" style="1"/>
  </cols>
  <sheetData>
    <row r="1" spans="1:33" s="10" customFormat="1" ht="104" x14ac:dyDescent="0.3">
      <c r="A1" s="10" t="s">
        <v>0</v>
      </c>
      <c r="B1" s="10" t="s">
        <v>31</v>
      </c>
      <c r="C1" s="10" t="s">
        <v>32</v>
      </c>
      <c r="D1" s="25" t="s">
        <v>2</v>
      </c>
      <c r="E1" s="25" t="s">
        <v>3</v>
      </c>
      <c r="F1" s="25" t="s">
        <v>40</v>
      </c>
      <c r="G1" s="49" t="s">
        <v>6</v>
      </c>
      <c r="H1" s="50" t="s">
        <v>33</v>
      </c>
      <c r="I1" s="26" t="s">
        <v>11</v>
      </c>
      <c r="J1" s="40" t="s">
        <v>13</v>
      </c>
      <c r="K1" s="41" t="s">
        <v>12</v>
      </c>
      <c r="L1" s="42" t="s">
        <v>14</v>
      </c>
      <c r="M1" s="42" t="s">
        <v>15</v>
      </c>
      <c r="N1" s="42" t="s">
        <v>24</v>
      </c>
      <c r="O1" s="42" t="s">
        <v>16</v>
      </c>
      <c r="P1" s="42" t="s">
        <v>17</v>
      </c>
      <c r="Q1" s="42" t="s">
        <v>18</v>
      </c>
      <c r="R1" s="42" t="s">
        <v>35</v>
      </c>
      <c r="S1" s="41" t="s">
        <v>9</v>
      </c>
      <c r="T1" s="41" t="s">
        <v>25</v>
      </c>
      <c r="U1" s="41" t="s">
        <v>7</v>
      </c>
      <c r="V1" s="41" t="s">
        <v>10</v>
      </c>
      <c r="W1" s="41" t="s">
        <v>8</v>
      </c>
      <c r="X1" s="42" t="s">
        <v>26</v>
      </c>
      <c r="Y1" s="42" t="s">
        <v>27</v>
      </c>
      <c r="Z1" s="42" t="s">
        <v>28</v>
      </c>
      <c r="AA1" s="41" t="s">
        <v>23</v>
      </c>
      <c r="AB1" s="42" t="s">
        <v>19</v>
      </c>
      <c r="AC1" s="43" t="s">
        <v>20</v>
      </c>
      <c r="AD1" s="44" t="s">
        <v>21</v>
      </c>
      <c r="AG1" s="23" t="s">
        <v>41</v>
      </c>
    </row>
    <row r="2" spans="1:33" s="9" customFormat="1" x14ac:dyDescent="0.3">
      <c r="A2" s="13" t="s">
        <v>50</v>
      </c>
      <c r="B2" s="15">
        <v>44456</v>
      </c>
      <c r="C2" s="15">
        <v>44456</v>
      </c>
      <c r="D2" s="13" t="s">
        <v>42</v>
      </c>
      <c r="E2" s="13"/>
      <c r="F2" s="13" t="s">
        <v>38</v>
      </c>
      <c r="G2" s="15">
        <v>44482</v>
      </c>
      <c r="H2" s="9">
        <f>NETWORKDAYS(B2,G2,AG2:AG19)</f>
        <v>18</v>
      </c>
      <c r="I2" s="12" t="s">
        <v>22</v>
      </c>
      <c r="S2" s="36"/>
      <c r="AG2" s="13">
        <v>44347</v>
      </c>
    </row>
    <row r="3" spans="1:33" s="9" customFormat="1" ht="28" x14ac:dyDescent="0.3">
      <c r="A3" s="13" t="s">
        <v>62</v>
      </c>
      <c r="B3" s="15">
        <v>44435</v>
      </c>
      <c r="C3" s="15">
        <v>44435</v>
      </c>
      <c r="D3" s="13" t="s">
        <v>55</v>
      </c>
      <c r="E3" s="13" t="s">
        <v>56</v>
      </c>
      <c r="F3" s="13" t="s">
        <v>38</v>
      </c>
      <c r="G3" s="15">
        <v>44483</v>
      </c>
      <c r="H3" s="9">
        <f>NETWORKDAYS(B3,G3,AG2:AG19)</f>
        <v>33</v>
      </c>
      <c r="I3" s="16"/>
      <c r="J3" s="12" t="s">
        <v>22</v>
      </c>
      <c r="K3" s="15"/>
      <c r="L3" s="15"/>
      <c r="M3" s="16"/>
      <c r="N3" s="15"/>
      <c r="O3" s="12" t="s">
        <v>22</v>
      </c>
      <c r="P3" s="15"/>
      <c r="Q3" s="12" t="s">
        <v>22</v>
      </c>
      <c r="R3" s="15"/>
      <c r="AG3" s="13">
        <v>44365</v>
      </c>
    </row>
    <row r="4" spans="1:33" s="9" customFormat="1" x14ac:dyDescent="0.3">
      <c r="A4" s="13" t="s">
        <v>51</v>
      </c>
      <c r="B4" s="15">
        <v>44459</v>
      </c>
      <c r="C4" s="15">
        <v>44459</v>
      </c>
      <c r="D4" s="13" t="s">
        <v>30</v>
      </c>
      <c r="E4" s="13"/>
      <c r="F4" s="13" t="s">
        <v>38</v>
      </c>
      <c r="G4" s="15">
        <v>44483</v>
      </c>
      <c r="H4" s="9">
        <f>NETWORKDAYS(B4,G4,AG2:AG19)</f>
        <v>18</v>
      </c>
      <c r="I4" s="12" t="s">
        <v>22</v>
      </c>
      <c r="J4" s="16"/>
      <c r="K4" s="15"/>
      <c r="M4" s="16"/>
      <c r="N4" s="15"/>
      <c r="O4" s="13"/>
      <c r="P4" s="15"/>
      <c r="Q4" s="16"/>
      <c r="R4" s="15"/>
      <c r="S4" s="12"/>
      <c r="AG4" s="13">
        <v>44382</v>
      </c>
    </row>
    <row r="5" spans="1:33" s="9" customFormat="1" ht="28" x14ac:dyDescent="0.3">
      <c r="A5" s="13" t="s">
        <v>63</v>
      </c>
      <c r="B5" s="15">
        <v>44431</v>
      </c>
      <c r="C5" s="15">
        <v>44431</v>
      </c>
      <c r="D5" s="13" t="s">
        <v>30</v>
      </c>
      <c r="E5" s="13" t="s">
        <v>54</v>
      </c>
      <c r="F5" s="13" t="s">
        <v>38</v>
      </c>
      <c r="G5" s="15">
        <v>44497</v>
      </c>
      <c r="H5" s="9">
        <f>NETWORKDAYS(B5,G5,AG2:AG19)</f>
        <v>47</v>
      </c>
      <c r="I5" s="15"/>
      <c r="J5" s="12" t="s">
        <v>22</v>
      </c>
      <c r="K5" s="15"/>
      <c r="L5" s="15"/>
      <c r="M5" s="16"/>
      <c r="N5" s="15"/>
      <c r="O5" s="13"/>
      <c r="P5" s="12" t="s">
        <v>22</v>
      </c>
      <c r="Q5" s="12" t="s">
        <v>22</v>
      </c>
      <c r="R5" s="15"/>
      <c r="S5" s="12"/>
      <c r="AG5" s="13">
        <v>44445</v>
      </c>
    </row>
    <row r="6" spans="1:33" s="9" customFormat="1" ht="28" x14ac:dyDescent="0.3">
      <c r="A6" s="13" t="s">
        <v>64</v>
      </c>
      <c r="B6" s="15">
        <v>44404</v>
      </c>
      <c r="C6" s="15">
        <v>44404</v>
      </c>
      <c r="D6" s="13" t="s">
        <v>37</v>
      </c>
      <c r="E6" s="13" t="s">
        <v>45</v>
      </c>
      <c r="F6" s="13" t="s">
        <v>39</v>
      </c>
      <c r="G6" s="15">
        <v>44502</v>
      </c>
      <c r="H6" s="9">
        <f>NETWORKDAYS(B6,G6,AG2:AG29)</f>
        <v>69</v>
      </c>
      <c r="I6" s="15"/>
      <c r="J6" s="12" t="s">
        <v>22</v>
      </c>
      <c r="K6" s="15"/>
      <c r="L6" s="12" t="s">
        <v>22</v>
      </c>
      <c r="M6" s="16"/>
      <c r="N6" s="15"/>
      <c r="O6" s="12" t="s">
        <v>22</v>
      </c>
      <c r="P6" s="12" t="s">
        <v>22</v>
      </c>
      <c r="Q6" s="12" t="s">
        <v>22</v>
      </c>
      <c r="R6" s="15"/>
      <c r="S6" s="12"/>
      <c r="AG6" s="13">
        <v>44480</v>
      </c>
    </row>
    <row r="7" spans="1:33" s="9" customFormat="1" ht="28" x14ac:dyDescent="0.3">
      <c r="A7" s="13" t="s">
        <v>65</v>
      </c>
      <c r="B7" s="15">
        <v>44481</v>
      </c>
      <c r="C7" s="15">
        <v>44481</v>
      </c>
      <c r="D7" s="13" t="s">
        <v>43</v>
      </c>
      <c r="E7" s="13" t="s">
        <v>44</v>
      </c>
      <c r="F7" s="13" t="s">
        <v>38</v>
      </c>
      <c r="G7" s="15">
        <v>44503</v>
      </c>
      <c r="H7" s="9">
        <f>NETWORKDAYS(B7,G7,AG2:AG29)</f>
        <v>17</v>
      </c>
      <c r="I7" s="12" t="s">
        <v>22</v>
      </c>
      <c r="J7" s="16"/>
      <c r="P7" s="16"/>
      <c r="Q7" s="16"/>
      <c r="AG7" s="13">
        <v>44511</v>
      </c>
    </row>
    <row r="8" spans="1:33" s="9" customFormat="1" x14ac:dyDescent="0.3">
      <c r="A8" s="13" t="s">
        <v>66</v>
      </c>
      <c r="B8" s="15">
        <v>44487</v>
      </c>
      <c r="C8" s="15">
        <v>44487</v>
      </c>
      <c r="D8" s="13" t="s">
        <v>30</v>
      </c>
      <c r="E8" s="13"/>
      <c r="F8" s="13" t="s">
        <v>38</v>
      </c>
      <c r="G8" s="15">
        <v>44510</v>
      </c>
      <c r="H8" s="9">
        <f>NETWORKDAYS(B8,G8,AG2:AG29)</f>
        <v>18</v>
      </c>
      <c r="I8" s="12" t="s">
        <v>22</v>
      </c>
      <c r="J8" s="16"/>
      <c r="P8" s="16"/>
      <c r="Q8" s="16"/>
      <c r="AG8" s="13">
        <v>44525</v>
      </c>
    </row>
    <row r="9" spans="1:33" s="9" customFormat="1" x14ac:dyDescent="0.3">
      <c r="A9" s="13" t="s">
        <v>67</v>
      </c>
      <c r="B9" s="15">
        <v>44491</v>
      </c>
      <c r="C9" s="15">
        <v>44491</v>
      </c>
      <c r="D9" s="13" t="s">
        <v>68</v>
      </c>
      <c r="E9" s="13" t="s">
        <v>69</v>
      </c>
      <c r="F9" s="13" t="s">
        <v>38</v>
      </c>
      <c r="G9" s="15">
        <v>44517</v>
      </c>
      <c r="H9" s="9">
        <f>NETWORKDAYS(B9,G9,AG2:AG29)</f>
        <v>18</v>
      </c>
      <c r="I9" s="12" t="s">
        <v>22</v>
      </c>
      <c r="J9" s="16"/>
      <c r="K9" s="15"/>
      <c r="L9" s="15"/>
      <c r="M9" s="16"/>
      <c r="N9" s="15"/>
      <c r="O9" s="16"/>
      <c r="P9" s="16"/>
      <c r="Q9" s="16"/>
      <c r="R9" s="15"/>
      <c r="AG9" s="13">
        <v>44554</v>
      </c>
    </row>
    <row r="10" spans="1:33" s="9" customFormat="1" x14ac:dyDescent="0.3">
      <c r="A10" s="13" t="s">
        <v>53</v>
      </c>
      <c r="B10" s="15">
        <v>44469</v>
      </c>
      <c r="C10" s="15">
        <v>44469</v>
      </c>
      <c r="D10" s="13" t="s">
        <v>61</v>
      </c>
      <c r="E10" s="13" t="s">
        <v>57</v>
      </c>
      <c r="F10" s="13" t="s">
        <v>38</v>
      </c>
      <c r="G10" s="15">
        <v>44518</v>
      </c>
      <c r="H10" s="9">
        <f>NETWORKDAYS(B10,G10,AG2:AG29)</f>
        <v>34</v>
      </c>
      <c r="I10" s="12"/>
      <c r="J10" s="12" t="s">
        <v>22</v>
      </c>
      <c r="Q10" s="12" t="s">
        <v>22</v>
      </c>
      <c r="AG10" s="13">
        <v>44561</v>
      </c>
    </row>
    <row r="11" spans="1:33" s="13" customFormat="1" ht="28" x14ac:dyDescent="0.3">
      <c r="A11" s="13" t="s">
        <v>70</v>
      </c>
      <c r="B11" s="15">
        <v>44495</v>
      </c>
      <c r="C11" s="15">
        <v>44495</v>
      </c>
      <c r="D11" s="13" t="s">
        <v>71</v>
      </c>
      <c r="F11" s="13" t="s">
        <v>38</v>
      </c>
      <c r="G11" s="15">
        <v>44522</v>
      </c>
      <c r="H11" s="9">
        <f>NETWORKDAYS(B11,G11,AG2:AG29)</f>
        <v>19</v>
      </c>
      <c r="I11" s="9"/>
      <c r="J11" s="12" t="s">
        <v>22</v>
      </c>
      <c r="K11" s="9"/>
      <c r="L11" s="9"/>
      <c r="M11" s="9"/>
      <c r="N11" s="9"/>
      <c r="O11" s="9"/>
      <c r="P11" s="9"/>
      <c r="Q11" s="12" t="s">
        <v>22</v>
      </c>
      <c r="R11" s="9"/>
      <c r="S11" s="16"/>
      <c r="T11" s="9"/>
      <c r="U11" s="9"/>
      <c r="V11" s="9"/>
      <c r="W11" s="9"/>
      <c r="X11" s="9"/>
      <c r="Y11" s="9"/>
      <c r="Z11" s="9"/>
      <c r="AA11" s="9"/>
      <c r="AB11" s="9"/>
      <c r="AC11" s="9"/>
      <c r="AD11" s="9"/>
      <c r="AG11" s="13">
        <v>44578</v>
      </c>
    </row>
    <row r="12" spans="1:33" s="9" customFormat="1" ht="28" x14ac:dyDescent="0.3">
      <c r="A12" s="13" t="s">
        <v>72</v>
      </c>
      <c r="B12" s="15">
        <v>44495</v>
      </c>
      <c r="C12" s="15">
        <v>44495</v>
      </c>
      <c r="D12" s="13" t="s">
        <v>43</v>
      </c>
      <c r="E12" s="13" t="s">
        <v>44</v>
      </c>
      <c r="F12" s="13" t="s">
        <v>38</v>
      </c>
      <c r="G12" s="15">
        <v>44522</v>
      </c>
      <c r="H12" s="9">
        <f>NETWORKDAYS(B12,G12,AG2:AG29)</f>
        <v>19</v>
      </c>
      <c r="J12" s="12"/>
      <c r="P12" s="16"/>
      <c r="S12" s="12" t="s">
        <v>22</v>
      </c>
      <c r="AG12" s="13">
        <v>44613</v>
      </c>
    </row>
    <row r="13" spans="1:33" s="9" customFormat="1" x14ac:dyDescent="0.3">
      <c r="A13" s="57" t="s">
        <v>73</v>
      </c>
      <c r="B13" s="58">
        <v>44502</v>
      </c>
      <c r="C13" s="58">
        <v>44502</v>
      </c>
      <c r="D13" s="57" t="s">
        <v>74</v>
      </c>
      <c r="E13" s="13"/>
      <c r="F13" s="13" t="s">
        <v>38</v>
      </c>
      <c r="G13" s="15">
        <v>44522</v>
      </c>
      <c r="H13" s="9">
        <f>NETWORKDAYS(B13,G13,AG2:AG29)</f>
        <v>14</v>
      </c>
      <c r="I13" s="15"/>
      <c r="J13" s="16"/>
      <c r="K13" s="15"/>
      <c r="L13" s="15"/>
      <c r="M13" s="16"/>
      <c r="N13" s="15"/>
      <c r="O13" s="13"/>
      <c r="P13" s="16"/>
      <c r="Q13" s="16"/>
      <c r="R13" s="15"/>
      <c r="S13" s="12" t="s">
        <v>22</v>
      </c>
      <c r="AG13" s="57">
        <v>44711</v>
      </c>
    </row>
    <row r="14" spans="1:33" s="9" customFormat="1" x14ac:dyDescent="0.3">
      <c r="A14" s="13" t="s">
        <v>75</v>
      </c>
      <c r="B14" s="15">
        <v>44481</v>
      </c>
      <c r="C14" s="15">
        <v>44481</v>
      </c>
      <c r="D14" s="13" t="s">
        <v>76</v>
      </c>
      <c r="E14" s="13" t="s">
        <v>77</v>
      </c>
      <c r="F14" s="13" t="s">
        <v>38</v>
      </c>
      <c r="G14" s="15">
        <v>44523</v>
      </c>
      <c r="H14" s="9">
        <f>NETWORKDAYS(B14,G14,AG2:AG29)</f>
        <v>30</v>
      </c>
      <c r="J14" s="12" t="s">
        <v>22</v>
      </c>
      <c r="O14" s="12" t="s">
        <v>22</v>
      </c>
      <c r="Q14" s="12" t="s">
        <v>22</v>
      </c>
      <c r="AG14" s="13">
        <v>44746</v>
      </c>
    </row>
    <row r="15" spans="1:33" s="13" customFormat="1" x14ac:dyDescent="0.3">
      <c r="A15" s="13" t="s">
        <v>78</v>
      </c>
      <c r="B15" s="15">
        <v>44498</v>
      </c>
      <c r="C15" s="15">
        <v>44498</v>
      </c>
      <c r="D15" s="13" t="s">
        <v>79</v>
      </c>
      <c r="F15" s="13" t="s">
        <v>38</v>
      </c>
      <c r="G15" s="15">
        <v>44529</v>
      </c>
      <c r="H15" s="9">
        <f>NETWORKDAYS(B15,G15,AG2:AG29)</f>
        <v>20</v>
      </c>
      <c r="I15" s="16"/>
      <c r="J15" s="12" t="s">
        <v>22</v>
      </c>
      <c r="K15" s="9"/>
      <c r="L15" s="12" t="s">
        <v>22</v>
      </c>
      <c r="M15" s="9"/>
      <c r="N15" s="9"/>
      <c r="O15" s="9"/>
      <c r="P15" s="12" t="s">
        <v>22</v>
      </c>
      <c r="Q15" s="9"/>
      <c r="R15" s="9"/>
      <c r="S15" s="9"/>
      <c r="T15" s="9"/>
      <c r="U15" s="9"/>
      <c r="V15" s="9"/>
      <c r="W15" s="9"/>
      <c r="X15" s="9"/>
      <c r="Y15" s="9"/>
      <c r="Z15" s="9"/>
      <c r="AA15" s="9"/>
      <c r="AB15" s="9"/>
      <c r="AC15" s="9"/>
      <c r="AD15" s="9"/>
      <c r="AG15" s="13">
        <v>44809</v>
      </c>
    </row>
    <row r="16" spans="1:33" s="9" customFormat="1" x14ac:dyDescent="0.3">
      <c r="A16" s="13" t="s">
        <v>73</v>
      </c>
      <c r="B16" s="15">
        <v>44502</v>
      </c>
      <c r="C16" s="15">
        <v>44502</v>
      </c>
      <c r="D16" s="13" t="s">
        <v>74</v>
      </c>
      <c r="E16" s="13"/>
      <c r="F16" s="13" t="s">
        <v>38</v>
      </c>
      <c r="G16" s="15">
        <v>44531</v>
      </c>
      <c r="H16" s="9">
        <f>NETWORKDAYS(B16,G16,AG2:AG29)</f>
        <v>20</v>
      </c>
      <c r="I16" s="12" t="s">
        <v>22</v>
      </c>
      <c r="K16" s="16"/>
      <c r="AG16" s="13">
        <v>44844</v>
      </c>
    </row>
    <row r="17" spans="1:34" s="9" customFormat="1" x14ac:dyDescent="0.3">
      <c r="A17" s="57" t="s">
        <v>80</v>
      </c>
      <c r="B17" s="58">
        <v>44545</v>
      </c>
      <c r="C17" s="58">
        <v>44545</v>
      </c>
      <c r="D17" s="57" t="s">
        <v>81</v>
      </c>
      <c r="E17" s="57" t="s">
        <v>82</v>
      </c>
      <c r="F17" s="13" t="s">
        <v>38</v>
      </c>
      <c r="G17" s="15">
        <v>44550</v>
      </c>
      <c r="H17" s="9">
        <f>NETWORKDAYS(B17,G17,AG2:AG29)</f>
        <v>4</v>
      </c>
      <c r="I17" s="12" t="s">
        <v>22</v>
      </c>
      <c r="J17" s="16"/>
      <c r="K17" s="15"/>
      <c r="L17" s="12"/>
      <c r="O17" s="16"/>
      <c r="Q17" s="16"/>
      <c r="AG17" s="57">
        <v>44876</v>
      </c>
    </row>
    <row r="18" spans="1:34" s="9" customFormat="1" ht="28" x14ac:dyDescent="0.3">
      <c r="A18" s="13" t="s">
        <v>83</v>
      </c>
      <c r="B18" s="15">
        <v>44530</v>
      </c>
      <c r="C18" s="15">
        <v>44530</v>
      </c>
      <c r="D18" s="9" t="s">
        <v>29</v>
      </c>
      <c r="E18" s="13" t="s">
        <v>84</v>
      </c>
      <c r="F18" s="13" t="s">
        <v>38</v>
      </c>
      <c r="G18" s="15">
        <v>44557</v>
      </c>
      <c r="H18" s="9">
        <f>NETWORKDAYS(B18,G18,AG2:AG29)</f>
        <v>19</v>
      </c>
      <c r="J18" s="12" t="s">
        <v>22</v>
      </c>
      <c r="N18" s="16"/>
      <c r="O18" s="16"/>
      <c r="P18" s="16"/>
      <c r="Q18" s="12" t="s">
        <v>22</v>
      </c>
      <c r="AG18" s="13">
        <v>44889</v>
      </c>
    </row>
    <row r="19" spans="1:34" s="9" customFormat="1" x14ac:dyDescent="0.3">
      <c r="A19" s="13" t="s">
        <v>52</v>
      </c>
      <c r="B19" s="15">
        <v>44468</v>
      </c>
      <c r="C19" s="15">
        <v>44468</v>
      </c>
      <c r="D19" s="13" t="s">
        <v>34</v>
      </c>
      <c r="E19" s="13"/>
      <c r="F19" s="13" t="s">
        <v>38</v>
      </c>
      <c r="G19" s="15">
        <v>44557</v>
      </c>
      <c r="H19" s="9">
        <f>NETWORKDAYS(B19,G19,AG2:AG29)</f>
        <v>60</v>
      </c>
      <c r="J19" s="12" t="s">
        <v>22</v>
      </c>
      <c r="K19" s="12"/>
      <c r="L19" s="12"/>
      <c r="P19" s="12" t="s">
        <v>22</v>
      </c>
      <c r="Q19" s="12" t="s">
        <v>22</v>
      </c>
      <c r="AG19" s="13">
        <v>44921</v>
      </c>
      <c r="AH19" s="13"/>
    </row>
    <row r="20" spans="1:34" s="9" customFormat="1" x14ac:dyDescent="0.3">
      <c r="A20" s="13" t="s">
        <v>107</v>
      </c>
      <c r="B20" s="15">
        <v>44536</v>
      </c>
      <c r="C20" s="15">
        <v>44536</v>
      </c>
      <c r="D20" s="61" t="s">
        <v>49</v>
      </c>
      <c r="E20" s="13"/>
      <c r="F20" s="13" t="s">
        <v>38</v>
      </c>
      <c r="G20" s="15">
        <v>44564</v>
      </c>
      <c r="H20" s="9">
        <f>NETWORKDAYS(B20,G20,AG2:AG29)</f>
        <v>19</v>
      </c>
      <c r="I20" s="16"/>
      <c r="K20" s="12"/>
      <c r="P20" s="12"/>
      <c r="S20" s="12" t="s">
        <v>22</v>
      </c>
      <c r="AG20" s="13"/>
    </row>
    <row r="21" spans="1:34" s="9" customFormat="1" x14ac:dyDescent="0.3">
      <c r="A21" s="13" t="s">
        <v>113</v>
      </c>
      <c r="B21" s="15">
        <v>44564</v>
      </c>
      <c r="C21" s="15">
        <v>44564</v>
      </c>
      <c r="D21" s="13" t="s">
        <v>34</v>
      </c>
      <c r="E21" s="13"/>
      <c r="F21" s="13" t="s">
        <v>38</v>
      </c>
      <c r="G21" s="15">
        <v>44592</v>
      </c>
      <c r="H21" s="9">
        <f>NETWORKDAYS(B21,G21,AG2:AG29)</f>
        <v>20</v>
      </c>
      <c r="I21" s="15"/>
      <c r="J21" s="12" t="s">
        <v>22</v>
      </c>
      <c r="K21" s="15"/>
      <c r="L21" s="12" t="s">
        <v>22</v>
      </c>
      <c r="O21" s="16"/>
      <c r="P21" s="12" t="s">
        <v>22</v>
      </c>
      <c r="Q21" s="12" t="s">
        <v>22</v>
      </c>
      <c r="AG21" s="13"/>
    </row>
    <row r="22" spans="1:34" s="62" customFormat="1" x14ac:dyDescent="0.3">
      <c r="A22" s="13" t="s">
        <v>114</v>
      </c>
      <c r="B22" s="15">
        <v>44574</v>
      </c>
      <c r="C22" s="15">
        <v>44574</v>
      </c>
      <c r="D22" s="13" t="s">
        <v>115</v>
      </c>
      <c r="E22" s="13" t="s">
        <v>116</v>
      </c>
      <c r="F22" s="13" t="s">
        <v>38</v>
      </c>
      <c r="G22" s="15">
        <v>44602</v>
      </c>
      <c r="H22" s="9">
        <f>NETWORKDAYS(B22,G22,AG2:AG29)</f>
        <v>20</v>
      </c>
      <c r="I22" s="15"/>
      <c r="J22" s="12" t="s">
        <v>22</v>
      </c>
      <c r="K22" s="15"/>
      <c r="L22" s="15"/>
      <c r="M22" s="16"/>
      <c r="N22" s="15"/>
      <c r="O22" s="12" t="s">
        <v>22</v>
      </c>
      <c r="P22" s="15"/>
      <c r="Q22" s="12" t="s">
        <v>22</v>
      </c>
      <c r="R22" s="15"/>
      <c r="S22" s="9"/>
      <c r="T22" s="9"/>
      <c r="U22" s="9"/>
      <c r="V22" s="9"/>
      <c r="W22" s="9"/>
      <c r="X22" s="9"/>
      <c r="Y22" s="9"/>
      <c r="Z22" s="9"/>
      <c r="AA22" s="9"/>
      <c r="AB22" s="9"/>
      <c r="AC22" s="9"/>
      <c r="AD22" s="9"/>
      <c r="AG22" s="13"/>
      <c r="AH22" s="9"/>
    </row>
    <row r="23" spans="1:34" s="9" customFormat="1" x14ac:dyDescent="0.3">
      <c r="A23" s="13" t="s">
        <v>85</v>
      </c>
      <c r="B23" s="15">
        <v>44470</v>
      </c>
      <c r="C23" s="15">
        <v>44470</v>
      </c>
      <c r="D23" s="13" t="s">
        <v>34</v>
      </c>
      <c r="E23" s="13"/>
      <c r="F23" s="13" t="s">
        <v>39</v>
      </c>
      <c r="G23" s="15">
        <v>44608</v>
      </c>
      <c r="H23" s="9">
        <f>NETWORKDAYS(B23,G23,AG2:AG29)</f>
        <v>93</v>
      </c>
      <c r="J23" s="12" t="s">
        <v>22</v>
      </c>
      <c r="O23" s="12" t="s">
        <v>22</v>
      </c>
      <c r="Q23" s="12" t="s">
        <v>22</v>
      </c>
      <c r="AG23" s="13"/>
    </row>
    <row r="24" spans="1:34" s="9" customFormat="1" x14ac:dyDescent="0.3">
      <c r="A24" s="13" t="s">
        <v>98</v>
      </c>
      <c r="B24" s="15">
        <v>44501</v>
      </c>
      <c r="C24" s="15">
        <v>44501</v>
      </c>
      <c r="D24" s="13" t="s">
        <v>34</v>
      </c>
      <c r="E24" s="13"/>
      <c r="F24" s="13" t="s">
        <v>39</v>
      </c>
      <c r="G24" s="15">
        <v>44608</v>
      </c>
      <c r="H24" s="9">
        <f>NETWORKDAYS(B24,G24,AG2:AG29)</f>
        <v>73</v>
      </c>
      <c r="J24" s="12" t="s">
        <v>22</v>
      </c>
      <c r="O24" s="12" t="s">
        <v>22</v>
      </c>
      <c r="Q24" s="12" t="s">
        <v>22</v>
      </c>
      <c r="AG24" s="13"/>
    </row>
    <row r="25" spans="1:34" s="9" customFormat="1" x14ac:dyDescent="0.3">
      <c r="A25" s="13" t="s">
        <v>105</v>
      </c>
      <c r="B25" s="15">
        <v>44531</v>
      </c>
      <c r="C25" s="15">
        <v>44531</v>
      </c>
      <c r="D25" s="13" t="s">
        <v>34</v>
      </c>
      <c r="E25" s="13"/>
      <c r="F25" s="13" t="s">
        <v>39</v>
      </c>
      <c r="G25" s="15">
        <v>44608</v>
      </c>
      <c r="H25" s="9">
        <f>NETWORKDAYS(B25,G25,AG2:AG29)</f>
        <v>53</v>
      </c>
      <c r="I25" s="16"/>
      <c r="J25" s="12" t="s">
        <v>22</v>
      </c>
      <c r="O25" s="12" t="s">
        <v>22</v>
      </c>
      <c r="Q25" s="12" t="s">
        <v>22</v>
      </c>
      <c r="R25" s="15"/>
      <c r="S25" s="12"/>
      <c r="AG25" s="13"/>
    </row>
    <row r="26" spans="1:34" s="9" customFormat="1" ht="28" x14ac:dyDescent="0.3">
      <c r="A26" s="13" t="s">
        <v>117</v>
      </c>
      <c r="B26" s="15">
        <v>44593</v>
      </c>
      <c r="C26" s="15">
        <v>44593</v>
      </c>
      <c r="D26" s="13" t="s">
        <v>118</v>
      </c>
      <c r="E26" s="13" t="s">
        <v>119</v>
      </c>
      <c r="F26" s="13" t="s">
        <v>38</v>
      </c>
      <c r="G26" s="15">
        <v>44621</v>
      </c>
      <c r="H26" s="9">
        <f>NETWORKDAYS(B26,G26,AG2:AG29)</f>
        <v>20</v>
      </c>
      <c r="I26" s="12" t="s">
        <v>22</v>
      </c>
      <c r="J26" s="16"/>
      <c r="P26" s="16"/>
      <c r="Q26" s="16"/>
      <c r="AG26" s="13"/>
    </row>
    <row r="27" spans="1:34" s="9" customFormat="1" ht="28" x14ac:dyDescent="0.3">
      <c r="A27" s="13" t="s">
        <v>120</v>
      </c>
      <c r="B27" s="15">
        <v>44603</v>
      </c>
      <c r="C27" s="15">
        <v>44603</v>
      </c>
      <c r="D27" s="13" t="s">
        <v>121</v>
      </c>
      <c r="E27" s="13" t="s">
        <v>44</v>
      </c>
      <c r="F27" s="13" t="s">
        <v>38</v>
      </c>
      <c r="G27" s="15">
        <v>44628</v>
      </c>
      <c r="H27" s="9">
        <f>NETWORKDAYS(B27,G27,AG2:AG29)</f>
        <v>17</v>
      </c>
      <c r="I27" s="12" t="s">
        <v>22</v>
      </c>
      <c r="J27" s="16"/>
      <c r="Q27" s="16"/>
      <c r="AG27" s="13"/>
    </row>
    <row r="28" spans="1:34" s="9" customFormat="1" x14ac:dyDescent="0.3">
      <c r="A28" s="13" t="s">
        <v>90</v>
      </c>
      <c r="B28" s="15">
        <v>44489</v>
      </c>
      <c r="C28" s="15">
        <v>44490</v>
      </c>
      <c r="D28" s="13" t="s">
        <v>91</v>
      </c>
      <c r="E28" s="13" t="s">
        <v>92</v>
      </c>
      <c r="F28" s="13" t="s">
        <v>39</v>
      </c>
      <c r="G28" s="15">
        <v>44634</v>
      </c>
      <c r="H28" s="9">
        <f>NETWORKDAYS(B28,G28,AG2:AG29)</f>
        <v>98</v>
      </c>
      <c r="I28" s="15"/>
      <c r="J28" s="12" t="s">
        <v>22</v>
      </c>
      <c r="K28" s="15"/>
      <c r="L28" s="15"/>
      <c r="M28" s="16"/>
      <c r="N28" s="16"/>
      <c r="O28" s="12" t="s">
        <v>22</v>
      </c>
      <c r="P28" s="12" t="s">
        <v>22</v>
      </c>
      <c r="Q28" s="12" t="s">
        <v>22</v>
      </c>
      <c r="R28" s="15"/>
      <c r="S28" s="12"/>
      <c r="AG28" s="13"/>
    </row>
    <row r="29" spans="1:34" s="9" customFormat="1" ht="28" x14ac:dyDescent="0.3">
      <c r="A29" s="13" t="s">
        <v>122</v>
      </c>
      <c r="B29" s="15">
        <v>44607</v>
      </c>
      <c r="C29" s="15">
        <v>44607</v>
      </c>
      <c r="D29" s="13" t="s">
        <v>123</v>
      </c>
      <c r="E29" s="13"/>
      <c r="F29" s="13" t="s">
        <v>38</v>
      </c>
      <c r="G29" s="15">
        <v>44635</v>
      </c>
      <c r="H29" s="9">
        <f>NETWORKDAYS(B29,G29,AG2:AG29)</f>
        <v>20</v>
      </c>
      <c r="I29" s="15"/>
      <c r="J29" s="15"/>
      <c r="K29" s="15"/>
      <c r="L29" s="15"/>
      <c r="M29" s="16"/>
      <c r="N29" s="15"/>
      <c r="O29" s="13"/>
      <c r="P29" s="15"/>
      <c r="Q29" s="15"/>
      <c r="R29" s="15"/>
      <c r="S29" s="12" t="s">
        <v>22</v>
      </c>
      <c r="AG29" s="13"/>
    </row>
    <row r="30" spans="1:34" s="9" customFormat="1" x14ac:dyDescent="0.3">
      <c r="A30" s="13" t="s">
        <v>124</v>
      </c>
      <c r="B30" s="15">
        <v>44621</v>
      </c>
      <c r="C30" s="15">
        <v>44621</v>
      </c>
      <c r="D30" s="13" t="s">
        <v>125</v>
      </c>
      <c r="E30" s="13" t="s">
        <v>126</v>
      </c>
      <c r="F30" s="13" t="s">
        <v>38</v>
      </c>
      <c r="G30" s="15">
        <v>44635</v>
      </c>
      <c r="H30" s="9">
        <f>NETWORKDAYS(B30,G30,AG2:AG29)</f>
        <v>11</v>
      </c>
      <c r="K30" s="16"/>
      <c r="N30" s="39"/>
      <c r="P30" s="12"/>
      <c r="S30" s="12" t="s">
        <v>22</v>
      </c>
    </row>
    <row r="31" spans="1:34" s="9" customFormat="1" ht="28" x14ac:dyDescent="0.3">
      <c r="A31" s="13" t="s">
        <v>112</v>
      </c>
      <c r="B31" s="15">
        <v>44438</v>
      </c>
      <c r="C31" s="15">
        <v>44438</v>
      </c>
      <c r="D31" s="13" t="s">
        <v>58</v>
      </c>
      <c r="E31" s="13" t="s">
        <v>59</v>
      </c>
      <c r="F31" s="13" t="s">
        <v>39</v>
      </c>
      <c r="G31" s="15">
        <v>44642</v>
      </c>
      <c r="H31" s="9">
        <f>NETWORKDAYS(B31,G31,AG2:AG29)</f>
        <v>139</v>
      </c>
      <c r="I31" s="15"/>
      <c r="J31" s="12" t="s">
        <v>22</v>
      </c>
      <c r="K31" s="15"/>
      <c r="L31" s="15"/>
      <c r="M31" s="16"/>
      <c r="N31" s="15"/>
      <c r="O31" s="12" t="s">
        <v>22</v>
      </c>
      <c r="P31" s="12" t="s">
        <v>22</v>
      </c>
      <c r="Q31" s="12" t="s">
        <v>22</v>
      </c>
      <c r="R31" s="15"/>
      <c r="S31" s="12"/>
    </row>
    <row r="32" spans="1:34" s="9" customFormat="1" x14ac:dyDescent="0.3">
      <c r="A32" s="13" t="s">
        <v>127</v>
      </c>
      <c r="B32" s="15">
        <v>44623</v>
      </c>
      <c r="C32" s="15">
        <v>44623</v>
      </c>
      <c r="D32" s="13" t="s">
        <v>128</v>
      </c>
      <c r="E32" s="13"/>
      <c r="F32" s="13" t="s">
        <v>38</v>
      </c>
      <c r="G32" s="15">
        <v>44644</v>
      </c>
      <c r="H32" s="9">
        <f>NETWORKDAYS(B32,G32,AG2:AG29)</f>
        <v>16</v>
      </c>
      <c r="I32" s="12" t="s">
        <v>22</v>
      </c>
      <c r="S32" s="16"/>
    </row>
    <row r="33" spans="1:23" s="9" customFormat="1" ht="28" x14ac:dyDescent="0.3">
      <c r="A33" s="13" t="s">
        <v>129</v>
      </c>
      <c r="B33" s="15">
        <v>44621</v>
      </c>
      <c r="C33" s="15">
        <v>44621</v>
      </c>
      <c r="D33" s="13" t="s">
        <v>130</v>
      </c>
      <c r="E33" s="13" t="s">
        <v>131</v>
      </c>
      <c r="F33" s="13" t="s">
        <v>38</v>
      </c>
      <c r="G33" s="15">
        <v>44648</v>
      </c>
      <c r="H33" s="9">
        <f>NETWORKDAYS(B33,G33,AG2:AG19)</f>
        <v>20</v>
      </c>
      <c r="I33" s="12" t="s">
        <v>22</v>
      </c>
      <c r="S33" s="16"/>
    </row>
    <row r="34" spans="1:23" s="9" customFormat="1" ht="28" x14ac:dyDescent="0.3">
      <c r="A34" s="13" t="s">
        <v>132</v>
      </c>
      <c r="B34" s="15">
        <v>44621</v>
      </c>
      <c r="C34" s="15">
        <v>44621</v>
      </c>
      <c r="D34" s="13" t="s">
        <v>130</v>
      </c>
      <c r="E34" s="13" t="s">
        <v>131</v>
      </c>
      <c r="F34" s="13" t="s">
        <v>38</v>
      </c>
      <c r="G34" s="15">
        <v>44648</v>
      </c>
      <c r="H34" s="9">
        <f>NETWORKDAYS(B34,G34,AG2:AG19)</f>
        <v>20</v>
      </c>
      <c r="I34" s="15"/>
      <c r="J34" s="12" t="s">
        <v>22</v>
      </c>
      <c r="K34" s="15"/>
      <c r="L34" s="15"/>
      <c r="M34" s="16"/>
      <c r="N34" s="15"/>
      <c r="O34" s="13"/>
      <c r="P34" s="12" t="s">
        <v>22</v>
      </c>
      <c r="Q34" s="12" t="s">
        <v>22</v>
      </c>
      <c r="R34" s="15"/>
      <c r="W34" s="12"/>
    </row>
    <row r="35" spans="1:23" x14ac:dyDescent="0.3">
      <c r="A35" s="24" t="s">
        <v>142</v>
      </c>
      <c r="B35" s="64">
        <v>44634</v>
      </c>
      <c r="C35" s="64">
        <v>44634</v>
      </c>
      <c r="D35" s="24" t="s">
        <v>42</v>
      </c>
      <c r="E35" s="24" t="s">
        <v>143</v>
      </c>
      <c r="F35" s="24" t="s">
        <v>38</v>
      </c>
      <c r="G35" s="64">
        <v>44658</v>
      </c>
      <c r="H35" s="1">
        <f>NETWORKDAYS(B35,G35,AG2:AG20)</f>
        <v>19</v>
      </c>
      <c r="Q35" s="1"/>
      <c r="R35" s="1"/>
      <c r="S35" s="35" t="s">
        <v>22</v>
      </c>
      <c r="V35" s="1"/>
      <c r="W35" s="1"/>
    </row>
    <row r="36" spans="1:23" x14ac:dyDescent="0.3">
      <c r="A36" s="24" t="s">
        <v>145</v>
      </c>
      <c r="B36" s="64">
        <v>44635</v>
      </c>
      <c r="C36" s="64">
        <v>44635</v>
      </c>
      <c r="D36" s="24" t="s">
        <v>146</v>
      </c>
      <c r="E36" s="24" t="s">
        <v>147</v>
      </c>
      <c r="F36" s="24" t="s">
        <v>38</v>
      </c>
      <c r="G36" s="64">
        <v>44658</v>
      </c>
      <c r="H36" s="1">
        <f>NETWORKDAYS(B36,G36,AG2:AG20)</f>
        <v>18</v>
      </c>
      <c r="J36" s="65"/>
      <c r="Q36" s="65"/>
      <c r="R36" s="1"/>
      <c r="S36" s="35" t="s">
        <v>22</v>
      </c>
      <c r="V36" s="1"/>
      <c r="W36" s="1"/>
    </row>
    <row r="37" spans="1:23" x14ac:dyDescent="0.3">
      <c r="A37" s="24" t="s">
        <v>149</v>
      </c>
      <c r="B37" s="64">
        <v>44635</v>
      </c>
      <c r="C37" s="64">
        <v>44635</v>
      </c>
      <c r="D37" s="24" t="s">
        <v>34</v>
      </c>
      <c r="E37" s="24"/>
      <c r="F37" s="24" t="s">
        <v>38</v>
      </c>
      <c r="G37" s="64">
        <v>44658</v>
      </c>
      <c r="H37" s="1">
        <f>NETWORKDAYS(B37,G37,AG2:AG20)</f>
        <v>18</v>
      </c>
      <c r="I37" s="64"/>
      <c r="J37" s="64"/>
      <c r="K37" s="64"/>
      <c r="L37" s="64"/>
      <c r="M37" s="65"/>
      <c r="N37" s="64"/>
      <c r="O37" s="24"/>
      <c r="P37" s="64"/>
      <c r="Q37" s="64"/>
      <c r="R37" s="64"/>
      <c r="S37" s="35" t="s">
        <v>22</v>
      </c>
      <c r="V37" s="1"/>
      <c r="W37" s="1"/>
    </row>
    <row r="38" spans="1:23" x14ac:dyDescent="0.3">
      <c r="A38" s="24" t="s">
        <v>151</v>
      </c>
      <c r="B38" s="64">
        <v>44636</v>
      </c>
      <c r="C38" s="64">
        <v>44636</v>
      </c>
      <c r="D38" s="24" t="s">
        <v>152</v>
      </c>
      <c r="E38" s="24" t="s">
        <v>153</v>
      </c>
      <c r="F38" s="24" t="s">
        <v>38</v>
      </c>
      <c r="G38" s="64">
        <v>44663</v>
      </c>
      <c r="H38" s="1">
        <f>NETWORKDAYS(B38,G38,AG2:AG20)</f>
        <v>20</v>
      </c>
      <c r="I38" s="35"/>
      <c r="J38" s="65"/>
      <c r="Q38" s="65"/>
      <c r="R38" s="66"/>
      <c r="S38" s="35" t="s">
        <v>22</v>
      </c>
      <c r="V38" s="1"/>
      <c r="W38" s="1"/>
    </row>
    <row r="39" spans="1:23" x14ac:dyDescent="0.3">
      <c r="A39" s="24" t="s">
        <v>157</v>
      </c>
      <c r="B39" s="64">
        <v>44641</v>
      </c>
      <c r="C39" s="64">
        <v>44641</v>
      </c>
      <c r="D39" s="24" t="s">
        <v>158</v>
      </c>
      <c r="E39" s="24" t="s">
        <v>159</v>
      </c>
      <c r="F39" s="24" t="s">
        <v>38</v>
      </c>
      <c r="G39" s="64">
        <v>44665</v>
      </c>
      <c r="H39" s="1">
        <f>NETWORKDAYS(B39,G39,AG2:AG20)</f>
        <v>19</v>
      </c>
      <c r="I39" s="35"/>
      <c r="Q39" s="1"/>
      <c r="R39" s="1"/>
      <c r="S39" s="35" t="s">
        <v>22</v>
      </c>
      <c r="V39" s="1"/>
      <c r="W39" s="1"/>
    </row>
    <row r="40" spans="1:23" ht="28" x14ac:dyDescent="0.3">
      <c r="A40" s="24" t="s">
        <v>184</v>
      </c>
      <c r="B40" s="64">
        <v>44671</v>
      </c>
      <c r="C40" s="64">
        <v>44671</v>
      </c>
      <c r="D40" s="24" t="s">
        <v>185</v>
      </c>
      <c r="E40" s="24" t="s">
        <v>186</v>
      </c>
      <c r="F40" s="24" t="s">
        <v>38</v>
      </c>
      <c r="G40" s="64">
        <v>44678</v>
      </c>
      <c r="H40" s="1">
        <f>NETWORKDAYS(B40,G40,AG2:AG20)</f>
        <v>6</v>
      </c>
      <c r="I40" s="35" t="s">
        <v>22</v>
      </c>
      <c r="J40" s="65"/>
      <c r="K40" s="64"/>
      <c r="L40" s="64"/>
      <c r="M40" s="65"/>
      <c r="N40" s="64"/>
      <c r="O40" s="24"/>
      <c r="P40" s="64"/>
      <c r="Q40" s="65"/>
      <c r="R40" s="64"/>
      <c r="V40" s="1"/>
      <c r="W40" s="1"/>
    </row>
    <row r="41" spans="1:23" x14ac:dyDescent="0.3">
      <c r="A41" s="24" t="s">
        <v>169</v>
      </c>
      <c r="B41" s="64">
        <v>44652</v>
      </c>
      <c r="C41" s="64">
        <v>44652</v>
      </c>
      <c r="D41" s="24" t="s">
        <v>34</v>
      </c>
      <c r="E41" s="24"/>
      <c r="F41" s="24" t="s">
        <v>38</v>
      </c>
      <c r="G41" s="64">
        <v>44679</v>
      </c>
      <c r="H41" s="1">
        <f>NETWORKDAYS(B41,G41,AG2:AG20)</f>
        <v>20</v>
      </c>
      <c r="I41" s="64"/>
      <c r="J41" s="35" t="s">
        <v>22</v>
      </c>
      <c r="K41" s="64"/>
      <c r="L41" s="64"/>
      <c r="M41" s="65"/>
      <c r="N41" s="64"/>
      <c r="O41" s="24"/>
      <c r="P41" s="64"/>
      <c r="Q41" s="35" t="s">
        <v>22</v>
      </c>
      <c r="R41" s="64"/>
      <c r="S41" s="1"/>
      <c r="V41" s="1"/>
      <c r="W41" s="1"/>
    </row>
    <row r="42" spans="1:23" ht="28" x14ac:dyDescent="0.3">
      <c r="A42" s="24" t="s">
        <v>171</v>
      </c>
      <c r="B42" s="64">
        <v>44657</v>
      </c>
      <c r="C42" s="64">
        <v>44657</v>
      </c>
      <c r="D42" s="24" t="s">
        <v>172</v>
      </c>
      <c r="E42" s="24" t="s">
        <v>44</v>
      </c>
      <c r="F42" s="24" t="s">
        <v>38</v>
      </c>
      <c r="G42" s="64">
        <v>44684</v>
      </c>
      <c r="H42" s="1">
        <f>NETWORKDAYS(B42,G42,AG2:AG20)</f>
        <v>20</v>
      </c>
      <c r="J42" s="65"/>
      <c r="Q42" s="65"/>
      <c r="R42" s="1"/>
      <c r="S42" s="35" t="s">
        <v>22</v>
      </c>
      <c r="V42" s="1"/>
      <c r="W42" s="1"/>
    </row>
    <row r="43" spans="1:23" x14ac:dyDescent="0.3">
      <c r="A43" s="24" t="s">
        <v>176</v>
      </c>
      <c r="B43" s="64">
        <v>44658</v>
      </c>
      <c r="C43" s="64">
        <v>44658</v>
      </c>
      <c r="D43" s="24" t="s">
        <v>177</v>
      </c>
      <c r="E43" s="24" t="s">
        <v>178</v>
      </c>
      <c r="F43" s="24" t="s">
        <v>38</v>
      </c>
      <c r="G43" s="64">
        <v>44685</v>
      </c>
      <c r="H43" s="1">
        <f>NETWORKDAYS(B43,G43,AG2:AG20)</f>
        <v>20</v>
      </c>
      <c r="I43" s="64"/>
      <c r="J43" s="64"/>
      <c r="K43" s="65"/>
      <c r="L43" s="64"/>
      <c r="M43" s="24"/>
      <c r="N43" s="64"/>
      <c r="O43" s="64"/>
      <c r="P43" s="64"/>
      <c r="S43" s="35" t="s">
        <v>22</v>
      </c>
      <c r="V43" s="1"/>
      <c r="W43" s="1"/>
    </row>
    <row r="44" spans="1:23" ht="28" x14ac:dyDescent="0.3">
      <c r="A44" s="24" t="s">
        <v>180</v>
      </c>
      <c r="B44" s="64">
        <v>44669</v>
      </c>
      <c r="C44" s="64">
        <v>44669</v>
      </c>
      <c r="D44" s="24" t="s">
        <v>181</v>
      </c>
      <c r="E44" s="24" t="s">
        <v>182</v>
      </c>
      <c r="F44" s="24" t="s">
        <v>38</v>
      </c>
      <c r="G44" s="64">
        <v>44692</v>
      </c>
      <c r="H44" s="1">
        <f>NETWORKDAYS(B44,G44,AG2:AG20)</f>
        <v>18</v>
      </c>
      <c r="Q44" s="1"/>
      <c r="R44" s="1"/>
      <c r="S44" s="35" t="s">
        <v>22</v>
      </c>
      <c r="V44" s="1"/>
      <c r="W44" s="1"/>
    </row>
    <row r="45" spans="1:23" ht="28" x14ac:dyDescent="0.3">
      <c r="A45" s="24" t="s">
        <v>111</v>
      </c>
      <c r="B45" s="64">
        <v>44306</v>
      </c>
      <c r="C45" s="67">
        <v>44327</v>
      </c>
      <c r="D45" s="24" t="s">
        <v>47</v>
      </c>
      <c r="E45" s="24" t="s">
        <v>46</v>
      </c>
      <c r="F45" s="24" t="s">
        <v>39</v>
      </c>
      <c r="G45" s="64">
        <v>44693</v>
      </c>
      <c r="H45" s="1">
        <f>NETWORKDAYS(B45,G45,AG2:AG20)</f>
        <v>267</v>
      </c>
      <c r="J45" s="35"/>
      <c r="L45" s="35"/>
      <c r="P45" s="35"/>
      <c r="S45" s="1"/>
      <c r="U45" s="35" t="s">
        <v>22</v>
      </c>
      <c r="V45" s="1"/>
      <c r="W45" s="1"/>
    </row>
    <row r="46" spans="1:23" x14ac:dyDescent="0.3">
      <c r="A46" s="24" t="s">
        <v>163</v>
      </c>
      <c r="B46" s="64">
        <v>44649</v>
      </c>
      <c r="C46" s="64">
        <v>44649</v>
      </c>
      <c r="D46" s="24" t="s">
        <v>164</v>
      </c>
      <c r="E46" s="24" t="s">
        <v>165</v>
      </c>
      <c r="F46" s="24" t="s">
        <v>38</v>
      </c>
      <c r="G46" s="64">
        <v>44697</v>
      </c>
      <c r="H46" s="1">
        <f>NETWORKDAYS(B46,G46,AG2:AG20)</f>
        <v>35</v>
      </c>
      <c r="J46" s="35"/>
      <c r="L46" s="35"/>
      <c r="P46" s="35"/>
      <c r="S46" s="1"/>
      <c r="V46" s="1"/>
      <c r="W46" s="1"/>
    </row>
    <row r="47" spans="1:23" ht="28" x14ac:dyDescent="0.3">
      <c r="A47" s="24" t="s">
        <v>192</v>
      </c>
      <c r="B47" s="64">
        <v>44687</v>
      </c>
      <c r="C47" s="64">
        <v>44687</v>
      </c>
      <c r="D47" s="24" t="s">
        <v>193</v>
      </c>
      <c r="E47" s="24" t="s">
        <v>44</v>
      </c>
      <c r="F47" s="24" t="s">
        <v>38</v>
      </c>
      <c r="G47" s="64">
        <v>44704</v>
      </c>
      <c r="H47" s="1">
        <f>NETWORKDAYS(B47,G47,AG2:AG20)</f>
        <v>12</v>
      </c>
      <c r="I47" s="35" t="s">
        <v>22</v>
      </c>
      <c r="Q47" s="1"/>
      <c r="R47" s="1"/>
      <c r="S47" s="1"/>
      <c r="U47" s="35"/>
      <c r="V47" s="1"/>
      <c r="W47" s="1"/>
    </row>
    <row r="48" spans="1:23" ht="28" x14ac:dyDescent="0.3">
      <c r="A48" s="24" t="s">
        <v>174</v>
      </c>
      <c r="B48" s="64">
        <v>44658</v>
      </c>
      <c r="C48" s="64">
        <v>44658</v>
      </c>
      <c r="D48" s="24" t="s">
        <v>172</v>
      </c>
      <c r="E48" s="24" t="s">
        <v>44</v>
      </c>
      <c r="F48" s="24" t="s">
        <v>38</v>
      </c>
      <c r="G48" s="64">
        <v>44705</v>
      </c>
      <c r="H48" s="1">
        <f>NETWORKDAYS(B48,G48,AG2:AG20)</f>
        <v>34</v>
      </c>
      <c r="J48" s="35" t="s">
        <v>22</v>
      </c>
      <c r="O48" s="35" t="s">
        <v>22</v>
      </c>
      <c r="Q48" s="35" t="s">
        <v>22</v>
      </c>
      <c r="R48" s="1"/>
      <c r="V48" s="1"/>
      <c r="W48" s="1"/>
    </row>
    <row r="49" spans="1:34" x14ac:dyDescent="0.3">
      <c r="A49" s="24" t="s">
        <v>205</v>
      </c>
      <c r="B49" s="64">
        <v>44704</v>
      </c>
      <c r="C49" s="64">
        <v>44704</v>
      </c>
      <c r="D49" s="24" t="s">
        <v>206</v>
      </c>
      <c r="E49" s="24"/>
      <c r="F49" s="24" t="s">
        <v>38</v>
      </c>
      <c r="G49" s="64">
        <v>44705</v>
      </c>
      <c r="H49" s="1">
        <f>NETWORKDAYS(B49,G49,AG2:AG20)</f>
        <v>2</v>
      </c>
      <c r="I49" s="35" t="s">
        <v>22</v>
      </c>
      <c r="Q49" s="1"/>
      <c r="R49" s="1"/>
      <c r="V49" s="1"/>
      <c r="W49" s="1"/>
    </row>
    <row r="50" spans="1:34" s="24" customFormat="1" x14ac:dyDescent="0.3">
      <c r="A50" s="24" t="s">
        <v>195</v>
      </c>
      <c r="B50" s="64">
        <v>44691</v>
      </c>
      <c r="C50" s="64">
        <v>44691</v>
      </c>
      <c r="D50" s="24" t="s">
        <v>196</v>
      </c>
      <c r="E50" s="24" t="s">
        <v>197</v>
      </c>
      <c r="F50" s="24" t="s">
        <v>38</v>
      </c>
      <c r="G50" s="64">
        <v>44719</v>
      </c>
      <c r="H50" s="1">
        <f>NETWORKDAYS(B50,G50,AG2:AG20)</f>
        <v>20</v>
      </c>
      <c r="I50" s="35" t="s">
        <v>22</v>
      </c>
      <c r="J50" s="1"/>
      <c r="K50" s="35"/>
      <c r="L50" s="35"/>
      <c r="M50" s="1"/>
      <c r="N50" s="1"/>
      <c r="O50" s="1"/>
      <c r="P50" s="1"/>
      <c r="Q50" s="1"/>
      <c r="R50" s="1"/>
      <c r="S50" s="35" t="s">
        <v>22</v>
      </c>
      <c r="T50" s="1"/>
      <c r="U50" s="1"/>
      <c r="V50" s="1"/>
      <c r="W50" s="1"/>
      <c r="X50" s="1"/>
      <c r="Y50" s="1"/>
      <c r="Z50" s="1"/>
      <c r="AA50" s="1"/>
      <c r="AB50" s="1"/>
      <c r="AC50" s="1"/>
      <c r="AD50" s="1"/>
      <c r="AG50" s="1"/>
      <c r="AH50" s="1"/>
    </row>
    <row r="51" spans="1:34" ht="28" x14ac:dyDescent="0.3">
      <c r="A51" s="24" t="s">
        <v>199</v>
      </c>
      <c r="B51" s="64">
        <v>44692</v>
      </c>
      <c r="C51" s="64">
        <v>44692</v>
      </c>
      <c r="D51" s="24" t="s">
        <v>181</v>
      </c>
      <c r="E51" s="24" t="s">
        <v>182</v>
      </c>
      <c r="F51" s="24" t="s">
        <v>38</v>
      </c>
      <c r="G51" s="64">
        <v>44720</v>
      </c>
      <c r="H51" s="1">
        <f>NETWORKDAYS(B51,G51,AG2:AG20)</f>
        <v>20</v>
      </c>
      <c r="J51" s="35"/>
      <c r="K51" s="35" t="s">
        <v>22</v>
      </c>
      <c r="P51" s="35"/>
      <c r="S51" s="1"/>
      <c r="T51" s="35" t="s">
        <v>22</v>
      </c>
      <c r="V51" s="1"/>
      <c r="W51" s="1"/>
    </row>
    <row r="52" spans="1:34" x14ac:dyDescent="0.3">
      <c r="A52" s="24" t="s">
        <v>201</v>
      </c>
      <c r="B52" s="64">
        <v>44694</v>
      </c>
      <c r="C52" s="64" t="s">
        <v>221</v>
      </c>
      <c r="D52" s="24" t="s">
        <v>202</v>
      </c>
      <c r="E52" s="24" t="s">
        <v>203</v>
      </c>
      <c r="F52" s="24" t="s">
        <v>38</v>
      </c>
      <c r="G52" s="64">
        <v>44728</v>
      </c>
      <c r="H52" s="1">
        <f>NETWORKDAYS(B52,G52,AG2:AG20)</f>
        <v>24</v>
      </c>
      <c r="Q52" s="1"/>
      <c r="R52" s="1"/>
      <c r="S52" s="1"/>
      <c r="T52" s="35"/>
      <c r="V52" s="1"/>
      <c r="W52" s="35" t="s">
        <v>22</v>
      </c>
    </row>
    <row r="53" spans="1:34" ht="28" x14ac:dyDescent="0.3">
      <c r="A53" s="24" t="s">
        <v>232</v>
      </c>
      <c r="B53" s="64">
        <v>44734</v>
      </c>
      <c r="C53" s="64">
        <v>44734</v>
      </c>
      <c r="D53" s="24" t="s">
        <v>233</v>
      </c>
      <c r="E53" s="24" t="s">
        <v>234</v>
      </c>
      <c r="F53" s="24" t="s">
        <v>38</v>
      </c>
      <c r="G53" s="64">
        <v>44734</v>
      </c>
      <c r="H53" s="1">
        <f>NETWORKDAYS(B53,G53,AG2:AG20)</f>
        <v>1</v>
      </c>
      <c r="J53" s="35" t="s">
        <v>22</v>
      </c>
      <c r="L53" s="35" t="s">
        <v>22</v>
      </c>
      <c r="Q53" s="1"/>
      <c r="R53" s="1"/>
      <c r="S53" s="1"/>
      <c r="T53" s="35"/>
      <c r="V53" s="1"/>
    </row>
    <row r="54" spans="1:34" ht="28" x14ac:dyDescent="0.3">
      <c r="A54" s="24" t="s">
        <v>212</v>
      </c>
      <c r="B54" s="64">
        <v>44720</v>
      </c>
      <c r="C54" s="64">
        <v>44720</v>
      </c>
      <c r="D54" s="24" t="s">
        <v>47</v>
      </c>
      <c r="E54" s="24" t="s">
        <v>213</v>
      </c>
      <c r="F54" s="24" t="s">
        <v>38</v>
      </c>
      <c r="G54" s="64">
        <v>44749</v>
      </c>
      <c r="H54" s="1">
        <f>NETWORKDAYS(B54,G54,AG2:AG20)</f>
        <v>21</v>
      </c>
      <c r="J54" s="35"/>
      <c r="L54" s="35"/>
      <c r="N54" s="35"/>
      <c r="S54" s="35" t="s">
        <v>22</v>
      </c>
      <c r="V54" s="1"/>
      <c r="W54" s="1"/>
    </row>
    <row r="55" spans="1:34" x14ac:dyDescent="0.3">
      <c r="A55" s="24" t="s">
        <v>208</v>
      </c>
      <c r="B55" s="64">
        <v>44708</v>
      </c>
      <c r="C55" s="64">
        <v>44708</v>
      </c>
      <c r="D55" s="24" t="s">
        <v>164</v>
      </c>
      <c r="E55" s="24" t="s">
        <v>165</v>
      </c>
      <c r="F55" s="24" t="s">
        <v>38</v>
      </c>
      <c r="G55" s="64">
        <v>44754</v>
      </c>
      <c r="H55" s="1">
        <f>NETWORKDAYS(B55,G55,AG2:AG20)</f>
        <v>31</v>
      </c>
      <c r="J55" s="35" t="s">
        <v>22</v>
      </c>
      <c r="L55" s="35" t="s">
        <v>22</v>
      </c>
      <c r="N55" s="35" t="s">
        <v>22</v>
      </c>
      <c r="P55" s="35" t="s">
        <v>22</v>
      </c>
      <c r="Q55" s="35" t="s">
        <v>22</v>
      </c>
      <c r="R55" s="1"/>
      <c r="V55" s="1"/>
      <c r="W55" s="1"/>
    </row>
    <row r="56" spans="1:34" ht="28" x14ac:dyDescent="0.3">
      <c r="A56" s="24" t="s">
        <v>241</v>
      </c>
      <c r="B56" s="64">
        <v>44761</v>
      </c>
      <c r="C56" s="64">
        <v>44761</v>
      </c>
      <c r="D56" s="24" t="s">
        <v>242</v>
      </c>
      <c r="E56" s="24" t="s">
        <v>243</v>
      </c>
      <c r="F56" s="24" t="s">
        <v>38</v>
      </c>
      <c r="G56" s="64">
        <v>44762</v>
      </c>
      <c r="H56" s="1">
        <f>NETWORKDAYS(B56,G56,AG2:AG20)</f>
        <v>2</v>
      </c>
      <c r="Q56" s="1"/>
      <c r="R56" s="1"/>
      <c r="S56" s="35" t="s">
        <v>22</v>
      </c>
      <c r="V56" s="1"/>
      <c r="W56" s="1"/>
    </row>
    <row r="57" spans="1:34" x14ac:dyDescent="0.3">
      <c r="A57" s="24" t="s">
        <v>248</v>
      </c>
      <c r="B57" s="64">
        <v>44762</v>
      </c>
      <c r="C57" s="64">
        <v>44762</v>
      </c>
      <c r="D57" s="24" t="s">
        <v>249</v>
      </c>
      <c r="E57" s="24" t="s">
        <v>250</v>
      </c>
      <c r="F57" s="24" t="s">
        <v>38</v>
      </c>
      <c r="G57" s="56">
        <v>44767</v>
      </c>
      <c r="H57" s="1">
        <f>NETWORKDAYS(B57,G57,AG2:AG20)</f>
        <v>4</v>
      </c>
      <c r="J57" s="35" t="s">
        <v>22</v>
      </c>
      <c r="L57" s="35"/>
      <c r="P57" s="35"/>
      <c r="Q57" s="35" t="s">
        <v>22</v>
      </c>
      <c r="S57" s="1"/>
      <c r="V57" s="1"/>
      <c r="W57" s="1"/>
    </row>
    <row r="58" spans="1:34" ht="28" x14ac:dyDescent="0.3">
      <c r="A58" s="24" t="s">
        <v>100</v>
      </c>
      <c r="B58" s="64">
        <v>44512</v>
      </c>
      <c r="C58" s="64">
        <v>44512</v>
      </c>
      <c r="D58" s="70" t="s">
        <v>101</v>
      </c>
      <c r="E58" s="24" t="s">
        <v>36</v>
      </c>
      <c r="F58" s="24" t="s">
        <v>39</v>
      </c>
      <c r="G58" s="56">
        <v>44767</v>
      </c>
      <c r="H58" s="1">
        <f>NETWORKDAYS(B58,G58,AG2:AG20)</f>
        <v>175</v>
      </c>
      <c r="J58" s="35" t="s">
        <v>22</v>
      </c>
      <c r="P58" s="35" t="s">
        <v>22</v>
      </c>
      <c r="Q58" s="35" t="s">
        <v>22</v>
      </c>
      <c r="R58" s="1"/>
      <c r="V58" s="1"/>
      <c r="W58" s="1"/>
    </row>
    <row r="59" spans="1:34" x14ac:dyDescent="0.3">
      <c r="A59" s="24" t="s">
        <v>215</v>
      </c>
      <c r="B59" s="64">
        <v>44732</v>
      </c>
      <c r="C59" s="64">
        <v>44732</v>
      </c>
      <c r="D59" s="24" t="s">
        <v>115</v>
      </c>
      <c r="E59" s="24" t="s">
        <v>116</v>
      </c>
      <c r="F59" s="24" t="s">
        <v>38</v>
      </c>
      <c r="G59" s="56">
        <v>44767</v>
      </c>
      <c r="H59" s="1">
        <f>NETWORKDAYS(B59,G59,AG2:AG20)</f>
        <v>25</v>
      </c>
      <c r="J59" s="35" t="s">
        <v>22</v>
      </c>
      <c r="P59" s="35" t="s">
        <v>22</v>
      </c>
      <c r="Q59" s="35" t="s">
        <v>22</v>
      </c>
      <c r="R59" s="1"/>
      <c r="V59" s="1"/>
      <c r="W59" s="1"/>
    </row>
    <row r="60" spans="1:34" ht="28" x14ac:dyDescent="0.3">
      <c r="A60" s="24" t="s">
        <v>224</v>
      </c>
      <c r="B60" s="64">
        <v>44747</v>
      </c>
      <c r="C60" s="64">
        <v>44747</v>
      </c>
      <c r="D60" s="24" t="s">
        <v>225</v>
      </c>
      <c r="E60" s="24" t="s">
        <v>213</v>
      </c>
      <c r="F60" s="24" t="s">
        <v>38</v>
      </c>
      <c r="G60" s="64">
        <v>44770</v>
      </c>
      <c r="H60" s="1">
        <f>NETWORKDAYS(B60,G60,AG2:AG20)</f>
        <v>18</v>
      </c>
      <c r="I60" s="35" t="s">
        <v>22</v>
      </c>
      <c r="Q60" s="1"/>
      <c r="R60" s="1"/>
      <c r="S60" s="1"/>
      <c r="V60" s="1"/>
      <c r="W60" s="1"/>
    </row>
    <row r="61" spans="1:34" ht="28" x14ac:dyDescent="0.3">
      <c r="A61" s="24" t="s">
        <v>252</v>
      </c>
      <c r="B61" s="64">
        <v>44767</v>
      </c>
      <c r="C61" s="64">
        <v>44767</v>
      </c>
      <c r="D61" s="24" t="s">
        <v>253</v>
      </c>
      <c r="E61" s="24" t="s">
        <v>254</v>
      </c>
      <c r="F61" s="24" t="s">
        <v>38</v>
      </c>
      <c r="G61" s="64">
        <v>44776</v>
      </c>
      <c r="H61" s="1">
        <f>NETWORKDAYS(B61,G61,AG2:AG20)</f>
        <v>8</v>
      </c>
      <c r="J61" s="35"/>
      <c r="S61" s="35" t="s">
        <v>22</v>
      </c>
      <c r="V61" s="1"/>
      <c r="W61" s="1"/>
    </row>
    <row r="62" spans="1:34" x14ac:dyDescent="0.3">
      <c r="A62" s="24" t="s">
        <v>238</v>
      </c>
      <c r="B62" s="64">
        <v>44756</v>
      </c>
      <c r="C62" s="64">
        <v>44756</v>
      </c>
      <c r="D62" s="24" t="s">
        <v>58</v>
      </c>
      <c r="E62" s="24" t="s">
        <v>239</v>
      </c>
      <c r="F62" s="24" t="s">
        <v>38</v>
      </c>
      <c r="G62" s="64">
        <v>44777</v>
      </c>
      <c r="H62" s="1">
        <f>NETWORKDAYS(B62,G62,AG2:AG20)</f>
        <v>16</v>
      </c>
      <c r="I62" s="35" t="s">
        <v>22</v>
      </c>
      <c r="J62" s="35"/>
      <c r="P62" s="35"/>
      <c r="Q62" s="1"/>
      <c r="R62" s="1"/>
      <c r="S62" s="1"/>
      <c r="T62" s="35" t="s">
        <v>22</v>
      </c>
      <c r="V62" s="1"/>
      <c r="W62" s="1"/>
    </row>
    <row r="63" spans="1:34" x14ac:dyDescent="0.3">
      <c r="A63" s="24" t="s">
        <v>227</v>
      </c>
      <c r="B63" s="64">
        <v>44750</v>
      </c>
      <c r="C63" s="64">
        <v>44750</v>
      </c>
      <c r="D63" s="24" t="s">
        <v>115</v>
      </c>
      <c r="E63" s="24" t="s">
        <v>116</v>
      </c>
      <c r="F63" s="24" t="s">
        <v>38</v>
      </c>
      <c r="G63" s="64">
        <v>44777</v>
      </c>
      <c r="H63" s="1">
        <f>NETWORKDAYS(B63,G63,AG2:AG20)</f>
        <v>20</v>
      </c>
      <c r="J63" s="35" t="s">
        <v>22</v>
      </c>
      <c r="P63" s="35" t="s">
        <v>22</v>
      </c>
      <c r="Q63" s="35" t="s">
        <v>22</v>
      </c>
      <c r="S63" s="1"/>
      <c r="V63" s="1"/>
      <c r="W63" s="1"/>
    </row>
    <row r="64" spans="1:34" x14ac:dyDescent="0.3">
      <c r="A64" s="24" t="s">
        <v>245</v>
      </c>
      <c r="B64" s="64">
        <v>44762</v>
      </c>
      <c r="C64" s="64">
        <v>44762</v>
      </c>
      <c r="D64" s="24" t="s">
        <v>246</v>
      </c>
      <c r="E64" s="24" t="s">
        <v>82</v>
      </c>
      <c r="F64" s="24" t="s">
        <v>38</v>
      </c>
      <c r="G64" s="56">
        <v>44783</v>
      </c>
      <c r="H64" s="1">
        <f>NETWORKDAYS(B64,G64,AG2:AG20)</f>
        <v>16</v>
      </c>
      <c r="I64" s="35" t="s">
        <v>22</v>
      </c>
      <c r="J64" s="35"/>
      <c r="O64" s="35"/>
      <c r="S64" s="1"/>
      <c r="V64" s="1"/>
      <c r="W64" s="1"/>
    </row>
    <row r="65" spans="1:34" ht="28" x14ac:dyDescent="0.3">
      <c r="A65" s="24" t="s">
        <v>236</v>
      </c>
      <c r="B65" s="64">
        <v>44756</v>
      </c>
      <c r="C65" s="64">
        <v>44756</v>
      </c>
      <c r="D65" s="24" t="s">
        <v>181</v>
      </c>
      <c r="E65" s="24" t="s">
        <v>182</v>
      </c>
      <c r="F65" s="24" t="s">
        <v>38</v>
      </c>
      <c r="G65" s="64">
        <v>44803</v>
      </c>
      <c r="H65" s="1">
        <f>NETWORKDAYS(B65,G65,AG2:AG20)</f>
        <v>34</v>
      </c>
      <c r="J65" s="35" t="s">
        <v>22</v>
      </c>
      <c r="P65" s="35"/>
      <c r="Q65" s="35" t="s">
        <v>22</v>
      </c>
      <c r="S65" s="1"/>
      <c r="V65" s="1"/>
      <c r="W65" s="1"/>
    </row>
    <row r="66" spans="1:34" ht="28" x14ac:dyDescent="0.3">
      <c r="A66" s="24" t="s">
        <v>161</v>
      </c>
      <c r="B66" s="64">
        <v>44649</v>
      </c>
      <c r="C66" s="64">
        <v>44649</v>
      </c>
      <c r="D66" s="24" t="s">
        <v>130</v>
      </c>
      <c r="E66" s="24" t="s">
        <v>131</v>
      </c>
      <c r="F66" s="24" t="s">
        <v>39</v>
      </c>
      <c r="G66" s="64">
        <v>44804</v>
      </c>
      <c r="H66" s="1">
        <f>NETWORKDAYS(B66,G66,AG2:AG20)</f>
        <v>110</v>
      </c>
      <c r="J66" s="35" t="s">
        <v>22</v>
      </c>
      <c r="P66" s="35" t="s">
        <v>22</v>
      </c>
      <c r="Q66" s="35" t="s">
        <v>22</v>
      </c>
      <c r="S66" s="1"/>
      <c r="V66" s="1"/>
      <c r="W66" s="1"/>
    </row>
    <row r="67" spans="1:34" x14ac:dyDescent="0.3">
      <c r="A67" s="24" t="s">
        <v>155</v>
      </c>
      <c r="B67" s="64">
        <v>44636</v>
      </c>
      <c r="C67" s="64">
        <v>44636</v>
      </c>
      <c r="D67" s="24" t="s">
        <v>34</v>
      </c>
      <c r="E67" s="24"/>
      <c r="F67" s="24" t="s">
        <v>39</v>
      </c>
      <c r="G67" s="64">
        <v>44810</v>
      </c>
      <c r="H67" s="1">
        <f>NETWORKDAYS(B67,G67,AG2:AG20)</f>
        <v>122</v>
      </c>
      <c r="J67" s="35" t="s">
        <v>22</v>
      </c>
      <c r="L67" s="35" t="s">
        <v>22</v>
      </c>
      <c r="O67" s="35" t="s">
        <v>22</v>
      </c>
      <c r="P67" s="35"/>
      <c r="Q67" s="35" t="s">
        <v>22</v>
      </c>
      <c r="S67" s="1"/>
      <c r="V67" s="1"/>
      <c r="W67" s="1"/>
      <c r="AH67" s="71"/>
    </row>
    <row r="68" spans="1:34" x14ac:dyDescent="0.3">
      <c r="A68" s="24" t="s">
        <v>190</v>
      </c>
      <c r="B68" s="64">
        <v>44683</v>
      </c>
      <c r="C68" s="64">
        <v>44683</v>
      </c>
      <c r="D68" s="24" t="s">
        <v>34</v>
      </c>
      <c r="E68" s="24"/>
      <c r="F68" s="24" t="s">
        <v>38</v>
      </c>
      <c r="G68" s="64">
        <v>44810</v>
      </c>
      <c r="H68" s="1">
        <f>NETWORKDAYS(B68,G68,AG2:AG20)</f>
        <v>89</v>
      </c>
      <c r="J68" s="35" t="s">
        <v>22</v>
      </c>
      <c r="L68" s="35" t="s">
        <v>22</v>
      </c>
      <c r="Q68" s="35" t="s">
        <v>22</v>
      </c>
      <c r="S68" s="1"/>
      <c r="V68" s="1"/>
      <c r="W68" s="1"/>
    </row>
    <row r="69" spans="1:34" x14ac:dyDescent="0.3">
      <c r="A69" s="24" t="s">
        <v>210</v>
      </c>
      <c r="B69" s="64">
        <v>44713</v>
      </c>
      <c r="C69" s="64">
        <v>44713</v>
      </c>
      <c r="D69" s="24" t="s">
        <v>34</v>
      </c>
      <c r="E69" s="24"/>
      <c r="F69" s="24" t="s">
        <v>38</v>
      </c>
      <c r="G69" s="64">
        <v>44810</v>
      </c>
      <c r="H69" s="1">
        <f>NETWORKDAYS(B69,G69,AG2:AG20)</f>
        <v>68</v>
      </c>
      <c r="J69" s="35" t="s">
        <v>22</v>
      </c>
      <c r="O69" s="35"/>
      <c r="Q69" s="35" t="s">
        <v>22</v>
      </c>
      <c r="S69" s="1"/>
      <c r="V69" s="1"/>
      <c r="W69" s="1"/>
      <c r="AC69" s="66"/>
    </row>
    <row r="70" spans="1:34" ht="28" x14ac:dyDescent="0.3">
      <c r="A70" s="24" t="s">
        <v>167</v>
      </c>
      <c r="B70" s="64">
        <v>44649</v>
      </c>
      <c r="C70" s="64">
        <v>44649</v>
      </c>
      <c r="D70" s="24" t="s">
        <v>130</v>
      </c>
      <c r="E70" s="24" t="s">
        <v>131</v>
      </c>
      <c r="F70" s="24" t="s">
        <v>39</v>
      </c>
      <c r="G70" s="64">
        <v>44811</v>
      </c>
      <c r="H70" s="1">
        <f>NETWORKDAYS(B70,G70,AG2:AG20)</f>
        <v>114</v>
      </c>
      <c r="J70" s="35" t="s">
        <v>22</v>
      </c>
      <c r="L70" s="35" t="s">
        <v>22</v>
      </c>
      <c r="Q70" s="35" t="s">
        <v>22</v>
      </c>
      <c r="R70" s="1"/>
      <c r="S70" s="1"/>
      <c r="V70" s="1"/>
      <c r="AA70" s="35" t="s">
        <v>266</v>
      </c>
    </row>
    <row r="71" spans="1:34" x14ac:dyDescent="0.3">
      <c r="A71" s="24" t="s">
        <v>188</v>
      </c>
      <c r="B71" s="64">
        <v>44680</v>
      </c>
      <c r="C71" s="64">
        <v>44680</v>
      </c>
      <c r="D71" s="24" t="s">
        <v>37</v>
      </c>
      <c r="E71" s="24" t="s">
        <v>45</v>
      </c>
      <c r="F71" s="24" t="s">
        <v>39</v>
      </c>
      <c r="G71" s="64">
        <v>44817</v>
      </c>
      <c r="H71" s="1">
        <f>NETWORKDAYS(B71,G71,AG2:AG20)</f>
        <v>95</v>
      </c>
      <c r="J71" s="35"/>
      <c r="L71" s="35"/>
      <c r="P71" s="35"/>
      <c r="S71" s="1"/>
      <c r="V71" s="1"/>
      <c r="W71" s="1"/>
      <c r="AG71" s="72"/>
    </row>
    <row r="72" spans="1:34" x14ac:dyDescent="0.3">
      <c r="A72" s="24" t="s">
        <v>256</v>
      </c>
      <c r="B72" s="64">
        <v>44769</v>
      </c>
      <c r="C72" s="64">
        <v>44769</v>
      </c>
      <c r="D72" s="24" t="s">
        <v>257</v>
      </c>
      <c r="E72" s="24" t="s">
        <v>258</v>
      </c>
      <c r="F72" s="24" t="s">
        <v>38</v>
      </c>
      <c r="G72" s="64">
        <v>44818</v>
      </c>
      <c r="H72" s="1">
        <f>NETWORKDAYS(B72,G72,AG2:AG20)</f>
        <v>35</v>
      </c>
      <c r="J72" s="35" t="s">
        <v>22</v>
      </c>
      <c r="L72" s="35"/>
      <c r="O72" s="35" t="s">
        <v>22</v>
      </c>
      <c r="P72" s="35"/>
      <c r="Q72" s="35" t="s">
        <v>22</v>
      </c>
      <c r="S72" s="1"/>
      <c r="V72" s="1"/>
      <c r="W72" s="1"/>
    </row>
    <row r="73" spans="1:34" x14ac:dyDescent="0.3">
      <c r="A73" s="24" t="s">
        <v>222</v>
      </c>
      <c r="B73" s="64">
        <v>44747</v>
      </c>
      <c r="C73" s="64">
        <v>44747</v>
      </c>
      <c r="D73" s="24" t="s">
        <v>34</v>
      </c>
      <c r="E73" s="24"/>
      <c r="F73" s="24" t="s">
        <v>38</v>
      </c>
      <c r="G73" s="64">
        <v>44818</v>
      </c>
      <c r="H73" s="1">
        <f>NETWORKDAYS(B73,G73,AG2:AG20)</f>
        <v>51</v>
      </c>
      <c r="J73" s="35" t="s">
        <v>22</v>
      </c>
      <c r="Q73" s="35" t="s">
        <v>22</v>
      </c>
      <c r="S73" s="1"/>
      <c r="V73" s="1"/>
      <c r="W73" s="1"/>
    </row>
    <row r="74" spans="1:34" x14ac:dyDescent="0.3">
      <c r="A74" s="24" t="s">
        <v>229</v>
      </c>
      <c r="B74" s="64">
        <v>44750</v>
      </c>
      <c r="C74" s="64">
        <v>44750</v>
      </c>
      <c r="D74" s="24" t="s">
        <v>230</v>
      </c>
      <c r="E74" s="24" t="s">
        <v>116</v>
      </c>
      <c r="F74" s="24" t="s">
        <v>38</v>
      </c>
      <c r="G74" s="64">
        <v>44819</v>
      </c>
      <c r="H74" s="1">
        <f>NETWORKDAYS(B74,G74,AG2:AG20)</f>
        <v>49</v>
      </c>
      <c r="J74" s="35" t="s">
        <v>22</v>
      </c>
      <c r="L74" s="35" t="s">
        <v>22</v>
      </c>
      <c r="O74" s="35" t="s">
        <v>22</v>
      </c>
      <c r="P74" s="35" t="s">
        <v>22</v>
      </c>
      <c r="Q74" s="35" t="s">
        <v>22</v>
      </c>
      <c r="R74" s="1"/>
      <c r="V74" s="1"/>
      <c r="W74" s="1"/>
    </row>
    <row r="75" spans="1:34" ht="28" x14ac:dyDescent="0.3">
      <c r="A75" s="24" t="s">
        <v>217</v>
      </c>
      <c r="B75" s="64">
        <v>44732</v>
      </c>
      <c r="C75" s="64">
        <v>44732</v>
      </c>
      <c r="D75" s="24" t="s">
        <v>218</v>
      </c>
      <c r="E75" s="24" t="s">
        <v>219</v>
      </c>
      <c r="F75" s="24" t="s">
        <v>39</v>
      </c>
      <c r="G75" s="64">
        <v>44833</v>
      </c>
      <c r="H75" s="1">
        <f>NETWORKDAYS(B75,G75,AG2:AG20)</f>
        <v>72</v>
      </c>
      <c r="J75" s="35" t="s">
        <v>22</v>
      </c>
      <c r="P75" s="35"/>
      <c r="Q75" s="35" t="s">
        <v>22</v>
      </c>
      <c r="S75" s="1"/>
      <c r="V75" s="1"/>
      <c r="W75" s="1"/>
      <c r="AG75" s="24"/>
    </row>
    <row r="76" spans="1:34" ht="28" x14ac:dyDescent="0.3">
      <c r="A76" s="24" t="s">
        <v>262</v>
      </c>
      <c r="B76" s="64">
        <v>44811</v>
      </c>
      <c r="C76" s="64">
        <v>44811</v>
      </c>
      <c r="D76" s="24" t="s">
        <v>130</v>
      </c>
      <c r="E76" s="24" t="s">
        <v>131</v>
      </c>
      <c r="F76" s="24" t="s">
        <v>39</v>
      </c>
      <c r="G76" s="64">
        <v>44882</v>
      </c>
      <c r="H76" s="1">
        <v>51</v>
      </c>
      <c r="I76" s="65"/>
      <c r="J76" s="35" t="s">
        <v>22</v>
      </c>
      <c r="K76" s="64"/>
      <c r="L76" s="64"/>
      <c r="M76" s="65"/>
      <c r="N76" s="64"/>
      <c r="O76" s="35" t="s">
        <v>22</v>
      </c>
      <c r="P76" s="64" t="s">
        <v>22</v>
      </c>
      <c r="Q76" s="35" t="s">
        <v>22</v>
      </c>
      <c r="R76" s="64"/>
      <c r="S76" s="1"/>
      <c r="V76" s="1"/>
      <c r="W76" s="1"/>
      <c r="AG76" s="24"/>
    </row>
    <row r="77" spans="1:34" ht="28" x14ac:dyDescent="0.3">
      <c r="A77" s="24" t="s">
        <v>267</v>
      </c>
      <c r="B77" s="64">
        <v>44763</v>
      </c>
      <c r="C77" s="64">
        <v>44763</v>
      </c>
      <c r="D77" s="24" t="s">
        <v>261</v>
      </c>
      <c r="E77" s="24" t="s">
        <v>46</v>
      </c>
      <c r="F77" s="24" t="s">
        <v>39</v>
      </c>
      <c r="G77" s="64">
        <v>44887</v>
      </c>
      <c r="H77" s="1">
        <v>87</v>
      </c>
      <c r="I77" s="35"/>
      <c r="J77" s="35" t="s">
        <v>22</v>
      </c>
      <c r="K77" s="64"/>
      <c r="M77" s="65"/>
      <c r="N77" s="64"/>
      <c r="O77" s="24"/>
      <c r="P77" s="64"/>
      <c r="Q77" s="35" t="s">
        <v>22</v>
      </c>
      <c r="R77" s="64"/>
      <c r="V77" s="1"/>
      <c r="W77" s="1"/>
      <c r="AG77" s="24">
        <v>44876</v>
      </c>
    </row>
    <row r="78" spans="1:34" x14ac:dyDescent="0.3">
      <c r="A78" s="24" t="s">
        <v>264</v>
      </c>
      <c r="B78" s="64">
        <v>44831</v>
      </c>
      <c r="C78" s="64">
        <v>44831</v>
      </c>
      <c r="D78" s="24" t="s">
        <v>261</v>
      </c>
      <c r="E78" s="24" t="s">
        <v>46</v>
      </c>
      <c r="F78" s="24" t="s">
        <v>39</v>
      </c>
      <c r="G78" s="64">
        <v>44909</v>
      </c>
      <c r="H78" s="1">
        <v>55</v>
      </c>
      <c r="I78" s="64"/>
      <c r="J78" s="35" t="s">
        <v>22</v>
      </c>
      <c r="K78" s="64"/>
      <c r="L78" s="35"/>
      <c r="M78" s="65"/>
      <c r="N78" s="64"/>
      <c r="O78" s="35"/>
      <c r="P78" s="35" t="s">
        <v>22</v>
      </c>
      <c r="Q78" s="35" t="s">
        <v>22</v>
      </c>
      <c r="R78" s="64"/>
      <c r="V78" s="1"/>
      <c r="W78" s="1"/>
      <c r="AG78" s="24">
        <v>44921</v>
      </c>
    </row>
    <row r="79" spans="1:34" x14ac:dyDescent="0.3">
      <c r="A79" s="13"/>
      <c r="B79" s="15"/>
      <c r="C79" s="13"/>
      <c r="D79" s="13"/>
      <c r="E79" s="15"/>
      <c r="F79" s="46"/>
      <c r="G79" s="55"/>
      <c r="H79" s="52"/>
      <c r="I79" s="2"/>
      <c r="J79" s="2"/>
      <c r="K79" s="2"/>
      <c r="L79" s="2"/>
      <c r="M79" s="2"/>
      <c r="N79" s="2"/>
      <c r="O79" s="2"/>
      <c r="P79" s="2"/>
      <c r="Q79" s="17"/>
      <c r="R79" s="12"/>
      <c r="S79" s="17"/>
      <c r="T79" s="2"/>
      <c r="U79" s="2"/>
      <c r="V79" s="17"/>
      <c r="W79" s="17"/>
      <c r="X79" s="2"/>
      <c r="Y79" s="2"/>
      <c r="Z79" s="2"/>
      <c r="AA79" s="2"/>
      <c r="AB79" s="2"/>
      <c r="AC79" s="2"/>
    </row>
    <row r="80" spans="1:34" x14ac:dyDescent="0.3">
      <c r="A80" s="13"/>
      <c r="B80" s="15"/>
      <c r="C80" s="13"/>
      <c r="D80" s="13"/>
      <c r="E80" s="15"/>
      <c r="F80" s="46"/>
      <c r="G80" s="55"/>
      <c r="H80" s="52"/>
      <c r="I80" s="2"/>
      <c r="J80" s="2"/>
      <c r="K80" s="2"/>
      <c r="L80" s="2"/>
      <c r="M80" s="2"/>
      <c r="N80" s="2"/>
      <c r="O80" s="2"/>
      <c r="P80" s="2"/>
      <c r="Q80" s="17"/>
      <c r="R80" s="12"/>
      <c r="S80" s="17"/>
      <c r="T80" s="2"/>
      <c r="U80" s="2"/>
      <c r="V80" s="17"/>
      <c r="W80" s="17"/>
      <c r="X80" s="2"/>
      <c r="Y80" s="2"/>
      <c r="Z80" s="2"/>
      <c r="AA80" s="2"/>
      <c r="AB80" s="2"/>
      <c r="AC80" s="2"/>
    </row>
    <row r="81" spans="1:43" x14ac:dyDescent="0.3">
      <c r="A81" s="13"/>
      <c r="B81" s="15"/>
      <c r="C81" s="13"/>
      <c r="D81" s="13"/>
      <c r="E81" s="15"/>
      <c r="F81" s="46"/>
      <c r="G81" s="55"/>
      <c r="H81" s="51"/>
      <c r="I81" s="9"/>
      <c r="J81" s="12"/>
      <c r="K81" s="9"/>
      <c r="L81" s="9"/>
      <c r="M81" s="9"/>
      <c r="N81" s="12"/>
      <c r="O81" s="12"/>
      <c r="P81" s="9"/>
      <c r="Q81" s="12"/>
      <c r="R81" s="17"/>
      <c r="S81" s="17"/>
      <c r="T81" s="2"/>
      <c r="U81" s="2"/>
      <c r="V81" s="17"/>
      <c r="W81" s="17"/>
      <c r="X81" s="2"/>
      <c r="Y81" s="2"/>
      <c r="Z81" s="2"/>
      <c r="AA81" s="2"/>
      <c r="AB81" s="29"/>
      <c r="AC81" s="2"/>
    </row>
    <row r="82" spans="1:43" x14ac:dyDescent="0.3">
      <c r="A82" s="13"/>
      <c r="B82" s="14"/>
      <c r="C82" s="9"/>
      <c r="D82" s="11"/>
      <c r="E82" s="15"/>
      <c r="F82" s="46"/>
      <c r="G82" s="55"/>
      <c r="H82" s="51"/>
      <c r="I82" s="12"/>
      <c r="J82" s="9"/>
      <c r="K82" s="9"/>
      <c r="L82" s="9"/>
      <c r="M82" s="9"/>
      <c r="N82" s="9"/>
      <c r="O82" s="12"/>
      <c r="P82" s="12"/>
      <c r="Q82" s="12"/>
      <c r="R82" s="17"/>
      <c r="S82" s="17"/>
      <c r="T82" s="2"/>
      <c r="U82" s="2"/>
      <c r="V82" s="17"/>
      <c r="W82" s="17"/>
      <c r="X82" s="2"/>
      <c r="Y82" s="2"/>
      <c r="Z82" s="2"/>
      <c r="AA82" s="2"/>
      <c r="AB82" s="2"/>
      <c r="AC82" s="2"/>
    </row>
    <row r="83" spans="1:43" x14ac:dyDescent="0.3">
      <c r="A83" s="13"/>
      <c r="B83" s="14"/>
      <c r="C83" s="13"/>
      <c r="D83" s="13"/>
      <c r="E83" s="15"/>
      <c r="F83" s="46"/>
      <c r="G83" s="14"/>
      <c r="H83" s="52"/>
      <c r="I83" s="12"/>
      <c r="J83" s="2"/>
      <c r="K83" s="12"/>
      <c r="L83" s="2"/>
      <c r="M83" s="12"/>
      <c r="N83" s="2"/>
      <c r="O83" s="2"/>
      <c r="P83" s="12"/>
      <c r="Q83" s="12"/>
      <c r="R83" s="17"/>
      <c r="S83" s="17"/>
      <c r="T83" s="2"/>
      <c r="U83" s="2"/>
      <c r="V83" s="17"/>
      <c r="W83" s="17"/>
      <c r="X83" s="2"/>
      <c r="Y83" s="2"/>
      <c r="Z83" s="2"/>
      <c r="AA83" s="2"/>
      <c r="AB83" s="2"/>
      <c r="AC83" s="2"/>
    </row>
    <row r="84" spans="1:43" x14ac:dyDescent="0.3">
      <c r="A84" s="13"/>
      <c r="B84" s="14"/>
      <c r="C84" s="13"/>
      <c r="D84" s="13"/>
      <c r="E84" s="15"/>
      <c r="F84" s="46"/>
      <c r="G84" s="14"/>
      <c r="H84" s="51"/>
      <c r="I84" s="9"/>
      <c r="J84" s="9"/>
      <c r="K84" s="9"/>
      <c r="L84" s="9"/>
      <c r="M84" s="9"/>
      <c r="N84" s="9"/>
      <c r="O84" s="9"/>
      <c r="P84" s="9"/>
      <c r="Q84" s="12"/>
      <c r="R84" s="17"/>
      <c r="S84" s="17"/>
      <c r="T84" s="2"/>
      <c r="U84" s="2"/>
      <c r="V84" s="17"/>
      <c r="W84" s="17"/>
      <c r="X84" s="2"/>
      <c r="Y84" s="2"/>
      <c r="Z84" s="2"/>
      <c r="AA84" s="2"/>
      <c r="AB84" s="2"/>
      <c r="AC84" s="2"/>
    </row>
    <row r="85" spans="1:43" x14ac:dyDescent="0.3">
      <c r="A85" s="13"/>
      <c r="B85" s="15"/>
      <c r="C85" s="13"/>
      <c r="D85" s="13"/>
      <c r="E85" s="15"/>
      <c r="F85" s="46"/>
      <c r="G85" s="55"/>
      <c r="H85" s="52"/>
      <c r="I85" s="2"/>
      <c r="J85" s="2"/>
      <c r="K85" s="2"/>
      <c r="L85" s="2"/>
      <c r="M85" s="2"/>
      <c r="N85" s="2"/>
      <c r="O85" s="2"/>
      <c r="P85" s="2"/>
      <c r="Q85" s="17"/>
      <c r="R85" s="17"/>
      <c r="S85" s="17"/>
      <c r="T85" s="2"/>
      <c r="U85" s="2"/>
      <c r="V85" s="17"/>
      <c r="W85" s="17"/>
      <c r="X85" s="2"/>
      <c r="Y85" s="2"/>
      <c r="Z85" s="2"/>
      <c r="AA85" s="2"/>
      <c r="AB85" s="2"/>
      <c r="AC85" s="2"/>
    </row>
    <row r="86" spans="1:43" x14ac:dyDescent="0.3">
      <c r="A86" s="13"/>
      <c r="B86" s="15"/>
      <c r="C86" s="9"/>
      <c r="D86" s="9"/>
      <c r="E86" s="15"/>
      <c r="F86" s="46"/>
      <c r="G86" s="54"/>
    </row>
    <row r="87" spans="1:43" x14ac:dyDescent="0.3">
      <c r="A87" s="13"/>
      <c r="B87" s="15"/>
      <c r="C87" s="13"/>
      <c r="D87" s="13"/>
      <c r="E87" s="15"/>
      <c r="F87" s="46"/>
      <c r="G87" s="55"/>
    </row>
    <row r="88" spans="1:43" x14ac:dyDescent="0.3">
      <c r="A88" s="13"/>
      <c r="B88" s="15"/>
      <c r="C88" s="13"/>
      <c r="D88" s="13"/>
      <c r="E88" s="15"/>
      <c r="F88" s="46"/>
      <c r="G88" s="15"/>
    </row>
    <row r="89" spans="1:43" x14ac:dyDescent="0.3">
      <c r="A89" s="13"/>
      <c r="B89" s="15"/>
      <c r="C89" s="13"/>
      <c r="D89" s="13"/>
      <c r="E89" s="15"/>
      <c r="F89" s="46"/>
      <c r="G89" s="55"/>
    </row>
    <row r="90" spans="1:43" x14ac:dyDescent="0.3">
      <c r="A90" s="13"/>
      <c r="B90" s="15"/>
      <c r="C90" s="13"/>
      <c r="D90" s="13"/>
      <c r="E90" s="15"/>
      <c r="F90" s="46"/>
      <c r="G90" s="55"/>
    </row>
    <row r="91" spans="1:43" x14ac:dyDescent="0.3">
      <c r="A91" s="13"/>
      <c r="B91" s="15"/>
      <c r="C91" s="13"/>
      <c r="D91" s="13"/>
      <c r="E91" s="15"/>
      <c r="F91" s="46"/>
      <c r="G91" s="55"/>
    </row>
    <row r="92" spans="1:43" x14ac:dyDescent="0.3">
      <c r="A92" s="13"/>
      <c r="B92" s="15"/>
      <c r="C92" s="13"/>
      <c r="D92" s="13"/>
      <c r="E92" s="15"/>
      <c r="F92" s="46"/>
      <c r="G92" s="55"/>
    </row>
    <row r="93" spans="1:43" x14ac:dyDescent="0.3">
      <c r="A93" s="13"/>
      <c r="B93" s="15"/>
      <c r="C93" s="13"/>
      <c r="D93" s="13"/>
      <c r="E93" s="15"/>
      <c r="F93" s="46"/>
      <c r="G93" s="55"/>
    </row>
    <row r="94" spans="1:43" s="24" customFormat="1" x14ac:dyDescent="0.3">
      <c r="A94" s="13"/>
      <c r="B94" s="15"/>
      <c r="C94" s="27"/>
      <c r="D94" s="13"/>
      <c r="E94" s="15"/>
      <c r="F94" s="46"/>
      <c r="G94" s="55"/>
      <c r="H94" s="53"/>
      <c r="I94" s="1"/>
      <c r="J94" s="1"/>
      <c r="K94" s="1"/>
      <c r="L94" s="1"/>
      <c r="M94" s="1"/>
      <c r="N94" s="1"/>
      <c r="O94" s="1"/>
      <c r="P94" s="1"/>
      <c r="Q94" s="35"/>
      <c r="R94" s="35"/>
      <c r="S94" s="35"/>
      <c r="T94" s="1"/>
      <c r="U94" s="1"/>
      <c r="V94" s="35"/>
      <c r="W94" s="35"/>
      <c r="X94" s="1"/>
      <c r="Y94" s="1"/>
      <c r="Z94" s="1"/>
      <c r="AA94" s="1"/>
      <c r="AB94" s="1"/>
      <c r="AC94" s="1"/>
      <c r="AD94" s="1"/>
      <c r="AE94" s="1"/>
      <c r="AF94" s="1"/>
      <c r="AG94" s="1"/>
      <c r="AH94" s="1"/>
      <c r="AI94" s="1"/>
      <c r="AJ94" s="1"/>
      <c r="AK94" s="1"/>
      <c r="AL94" s="1"/>
      <c r="AM94" s="1"/>
      <c r="AN94" s="1"/>
      <c r="AO94" s="1"/>
      <c r="AP94" s="1"/>
      <c r="AQ94" s="1"/>
    </row>
    <row r="95" spans="1:43" x14ac:dyDescent="0.3">
      <c r="A95" s="13"/>
      <c r="B95" s="15"/>
      <c r="C95" s="13"/>
      <c r="D95" s="13"/>
      <c r="E95" s="15"/>
      <c r="F95" s="46"/>
      <c r="G95" s="55"/>
    </row>
    <row r="96" spans="1:43" s="24" customFormat="1" x14ac:dyDescent="0.3">
      <c r="A96" s="13"/>
      <c r="B96" s="15"/>
      <c r="C96" s="13"/>
      <c r="D96" s="13"/>
      <c r="E96" s="15"/>
      <c r="F96" s="47"/>
      <c r="G96" s="14"/>
      <c r="H96" s="53"/>
      <c r="I96" s="1"/>
      <c r="J96" s="1"/>
      <c r="K96" s="1"/>
      <c r="L96" s="1"/>
      <c r="M96" s="1"/>
      <c r="N96" s="1"/>
      <c r="O96" s="1"/>
      <c r="P96" s="1"/>
      <c r="Q96" s="35"/>
      <c r="R96" s="35"/>
      <c r="S96" s="35"/>
      <c r="T96" s="1"/>
      <c r="U96" s="1"/>
      <c r="V96" s="35"/>
      <c r="W96" s="35"/>
      <c r="X96" s="1"/>
      <c r="Y96" s="1"/>
      <c r="Z96" s="1"/>
      <c r="AA96" s="1"/>
      <c r="AB96" s="1"/>
      <c r="AC96" s="1"/>
      <c r="AD96" s="1"/>
      <c r="AE96" s="1"/>
      <c r="AF96" s="1"/>
      <c r="AG96" s="1"/>
      <c r="AH96" s="1"/>
      <c r="AI96" s="1"/>
      <c r="AJ96" s="1"/>
      <c r="AK96" s="1"/>
      <c r="AL96" s="1"/>
      <c r="AM96" s="1"/>
      <c r="AN96" s="1"/>
      <c r="AO96" s="1"/>
      <c r="AP96" s="1"/>
      <c r="AQ96" s="1"/>
    </row>
    <row r="97" spans="1:7" x14ac:dyDescent="0.3">
      <c r="A97" s="13"/>
      <c r="B97" s="15"/>
      <c r="C97" s="13"/>
      <c r="D97" s="13"/>
      <c r="E97" s="15"/>
      <c r="F97" s="47"/>
      <c r="G97" s="55"/>
    </row>
  </sheetData>
  <pageMargins left="0.7" right="0.7" top="0.75" bottom="0.75" header="0.3" footer="0.3"/>
  <pageSetup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Intake</vt:lpstr>
      <vt:lpstr>Disposition</vt:lpstr>
    </vt:vector>
  </TitlesOfParts>
  <Company>White House Communications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Ricker, Monique T. EOP/USTR</dc:creator>
  <cp:lastModifiedBy>Ricker, Monique T. EOP/USTR</cp:lastModifiedBy>
  <cp:lastPrinted>2019-10-01T15:55:30Z</cp:lastPrinted>
  <dcterms:created xsi:type="dcterms:W3CDTF">2017-06-14T17:19:54Z</dcterms:created>
  <dcterms:modified xsi:type="dcterms:W3CDTF">2023-01-03T17:29:49Z</dcterms:modified>
</cp:coreProperties>
</file>