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cker_m\Work Folders\Documents\FOIA\FY2023\Proactive Disclosures\FOIA Logs\"/>
    </mc:Choice>
  </mc:AlternateContent>
  <xr:revisionPtr revIDLastSave="0" documentId="13_ncr:1_{766902E3-31B2-44DD-9980-AE3171A5B90C}" xr6:coauthVersionLast="47" xr6:coauthVersionMax="47" xr10:uidLastSave="{00000000-0000-0000-0000-000000000000}"/>
  <bookViews>
    <workbookView xWindow="-98" yWindow="-98" windowWidth="19396" windowHeight="11475" xr2:uid="{00000000-000D-0000-FFFF-FFFF00000000}"/>
  </bookViews>
  <sheets>
    <sheet name="Intake" sheetId="1" r:id="rId1"/>
    <sheet name="Disposition" sheetId="2" r:id="rId2"/>
  </sheets>
  <definedNames>
    <definedName name="_xlnm._FilterDatabase" localSheetId="0" hidden="1">Intake!$A$3:$G$72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2" l="1"/>
  <c r="H67" i="2"/>
  <c r="H66" i="2"/>
  <c r="H65" i="2"/>
  <c r="H64" i="2"/>
  <c r="H63" i="2"/>
  <c r="H62" i="2"/>
  <c r="H61" i="2"/>
  <c r="H60" i="2"/>
  <c r="H59" i="2"/>
  <c r="H58" i="2"/>
  <c r="H57" i="2"/>
  <c r="H5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<sst xmlns="http://schemas.openxmlformats.org/spreadsheetml/2006/main" count="715" uniqueCount="255">
  <si>
    <t>FY Tracking Number</t>
  </si>
  <si>
    <t>Date Received</t>
  </si>
  <si>
    <t>Name of Requester</t>
  </si>
  <si>
    <t xml:space="preserve">Requester Organization Name </t>
  </si>
  <si>
    <t>Request Description</t>
  </si>
  <si>
    <t>Date Perfected</t>
  </si>
  <si>
    <t>Final Reply Date</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</si>
  <si>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</si>
  <si>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</si>
  <si>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</si>
  <si>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</si>
  <si>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</si>
  <si>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</si>
  <si>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</si>
  <si>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</si>
  <si>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</si>
  <si>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</si>
  <si>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</si>
  <si>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</si>
  <si>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</si>
  <si>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</si>
  <si>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</si>
  <si>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</si>
  <si>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</si>
  <si>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</si>
  <si>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</si>
  <si>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</si>
  <si>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</si>
  <si>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</si>
  <si>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Nick Bauer</t>
  </si>
  <si>
    <t>Date Received or Clarification Requested (yellow)</t>
  </si>
  <si>
    <t>Perfected (blue, if different)</t>
  </si>
  <si>
    <t>Response Time</t>
  </si>
  <si>
    <t>B7</t>
  </si>
  <si>
    <t>Simple</t>
  </si>
  <si>
    <t>Complex</t>
  </si>
  <si>
    <t>Type of Request</t>
  </si>
  <si>
    <t>Federal Holidays</t>
  </si>
  <si>
    <t>Public Citizen</t>
  </si>
  <si>
    <t xml:space="preserve">Documents relating to negotiating history of Trans-Pacific Partnership, i.e., chapters 9, 11, 14, 17, 18, 25, 26, 29; annexes to chapters 8, 10, 11; Annex of Transparency and Procedural Fairness for Pharmaceutical Products and Medical Devices; and annexes I, II, III, IV, 15-A. </t>
  </si>
  <si>
    <t>Noah Wicks</t>
  </si>
  <si>
    <t>Agri-Pulse Communications</t>
  </si>
  <si>
    <t>Brody Mullins</t>
  </si>
  <si>
    <t>Wall Street Journal</t>
  </si>
  <si>
    <t>Ann Brown</t>
  </si>
  <si>
    <t>Luis Ramirez</t>
  </si>
  <si>
    <t>FY22-66</t>
  </si>
  <si>
    <t>Emails sent to/from Leo Roytman between June 1, 2022 and September 12, 2022 with the following keywords: corn, soybean, soy, wheat, grain, farm, crop, pork, or beef</t>
  </si>
  <si>
    <t>FY22-67</t>
  </si>
  <si>
    <t xml:space="preserve">Records relating to stakeholder participation during the Indo-Pacific Economic Framework (IPEF) Ministerial held in Los Angeles on September 8 and 9, 2022. </t>
  </si>
  <si>
    <t>Backlog FY22-65</t>
  </si>
  <si>
    <t>FY23 FOIA LOG</t>
  </si>
  <si>
    <t>FY23-01</t>
  </si>
  <si>
    <t xml:space="preserve">Center for Biological Diversity </t>
  </si>
  <si>
    <t>Communications to or from Kelly Milton, Juan Millan, Daniel Mullaney, Andrea Durkin, Julie Callahan, Katherine Tai, Jayme White, or Sarah Bianchi with the keywords (thiamethoxam, neonicotinoid, neonic, or clothianidin) and (Europe, EU, E.U., “European Union,” MRL, or “European Commission”) since January 1, 2020</t>
  </si>
  <si>
    <t>FY23-02</t>
  </si>
  <si>
    <t>Communications to or from Kelly Milton, Juan Millan, Daniel Watson, Andrea Durkin, Julie Callahan, Katherine Tai, Jayme White, Sarah Bianchi, Robert Lighthizer, Jeff Gerrish, C.J. Mahoney, Dennis Shea, Gregg Doud, Jamieson Greer, Pamela Marcus, Kevin Garvey, Joseph Barloon, Edward Gresser, Jeff Emerson, Maria Pagan, Daniel Watson, Dawn Shackleford, Julia Doherty, Lisa Anderson, Marta Prado, Trey Forsyth, Julie Callahan or Sharon Bomer Lauritsen with the keywords (pesticide or glyphosate) and (Mexico, Mexican, NAFTA, USMCA, Obrador, Precautionary, Toledo, Lopez-Obrador, SEMARNAT, Tello) since May 1, 2020</t>
  </si>
  <si>
    <t>FY23-03</t>
  </si>
  <si>
    <t>Communications to or from Kelly Milton, Juan Millan, Daniel Watson, Andrea Durkin, Julie Callahan, Katherine Tai, Jayme White, Sarah Bianchi, Robert Lighthizer, Jeff Gerrish, C.J. Mahoney, Dennis Shea, Gregg Doud, Jamieson Greer, Pamela Marcus, Kevin Garvey, Joseph Barloon, Edward Gresser, Jeff Emerson, Maria Pagan, Daniel Watson, Dawn Shackleford, Julia Doherty, Lisa Anderson, Marta Prado, Trey Forsyth, Julie Callahan or Sharon Bomer Lauritsen with the keywords paraquat and Thai or Thailand since January 1, 2020</t>
  </si>
  <si>
    <t>FY23-04</t>
  </si>
  <si>
    <t>DNC</t>
  </si>
  <si>
    <t>All email communications between USTR and Senator Rand Paul or his staff since January 20, 2017</t>
  </si>
  <si>
    <t>FY23-05</t>
  </si>
  <si>
    <t>Records regarding referrals to the Office of the Inspector General (OIG) for financial conflicts of interest, referrals to the Justice Department for ethics violations including conflicts of interest, or exchanges between the OIG and the Office of Government Ethics regarding conflicts of interest from January 1, 2018 to the present</t>
  </si>
  <si>
    <t>FY23-06</t>
  </si>
  <si>
    <t>ScheLeese Goudy</t>
  </si>
  <si>
    <t>Squire Patton Boggs</t>
  </si>
  <si>
    <t xml:space="preserve">Records since November 17, 2020 regarding whether the November 16, 2020 Team Telecom Committee letter constituted or contained a determination that China Unicom (Americas) Operations Limited (“CUA”) posed an unacceptable risk or necessitated a listing under the Secure Networks Act </t>
  </si>
  <si>
    <t>FY23-07</t>
  </si>
  <si>
    <t>Nick Penzenstadler</t>
  </si>
  <si>
    <t>USA Today</t>
  </si>
  <si>
    <t>Records sufficient to show the apps downloaded on the government issued phone used by USTR Katherine Tai</t>
  </si>
  <si>
    <t>FY23-08</t>
  </si>
  <si>
    <t>Kyle Peterson</t>
  </si>
  <si>
    <t>Copies of any training materials presented to employees, managers or leadership on the topic of diversity, equity, inclusion and accessibility after Jan. 1, 2022</t>
  </si>
  <si>
    <t>FY23-09</t>
  </si>
  <si>
    <t xml:space="preserve">Referrals from the USTR ethics office to OGE, the USTR or White House involving former employees Mark Wu or Mark Nemelka or  any USTR employee who may have violated federal conflict-of-interest rules due to ownership of stock in Amazon.com Inc. or Sanuave since September 1, 2022  </t>
  </si>
  <si>
    <t>FY23-10</t>
  </si>
  <si>
    <t>Professor Chris Wold</t>
  </si>
  <si>
    <t xml:space="preserve">Lewis &amp; Clark Law School </t>
  </si>
  <si>
    <t>Records related to environment consultations with Mexico under USMCA (vaquita and totoaba) and with Peru under PTPA</t>
  </si>
  <si>
    <t>FY23-11</t>
  </si>
  <si>
    <t>Max Schoening</t>
  </si>
  <si>
    <t>Climate Rights International</t>
  </si>
  <si>
    <t>All records from 2021 to the present related in whole or in part to avocados produced in Mexico.</t>
  </si>
  <si>
    <t>FY23-12</t>
  </si>
  <si>
    <t>Ashley Riveira</t>
  </si>
  <si>
    <t>Crowell &amp; Moring</t>
  </si>
  <si>
    <t>Records from May 18, 2017 and November 30, 2018 relevant to the negotiation of USMCA Chapter 14 (Investment) specifically, Annex 14-C (Legacy Investment Claims and Pending Claims); and the November 30, 2018 Protocol Replacing NAFTA with USMCA</t>
  </si>
  <si>
    <t>FY23-13</t>
  </si>
  <si>
    <t>Daniela Ben-Eliezer</t>
  </si>
  <si>
    <t>Leadership Connect</t>
  </si>
  <si>
    <t>List of current USTR employees, titles and offices</t>
  </si>
  <si>
    <t>FY23-14</t>
  </si>
  <si>
    <t>Michael Ayele AKA W</t>
  </si>
  <si>
    <t>Various records related to declaration of Women's History Month</t>
  </si>
  <si>
    <t>FY23-15</t>
  </si>
  <si>
    <t>Desiree LeClercq</t>
  </si>
  <si>
    <t>Cornell Law School</t>
  </si>
  <si>
    <t>Number of petitions submitted to USTR’s labor office under the USMCA Rapid Response Mechanism that have been rejected since EIF on July 1, 2020</t>
  </si>
  <si>
    <t>FY23-16</t>
  </si>
  <si>
    <t>Aaron Holt</t>
  </si>
  <si>
    <t>Cozen O'Connor</t>
  </si>
  <si>
    <t xml:space="preserve">Any complaints, petitions, lawsuits, or letters rogatory filed or served in the U.S. pursuant to the USMCA against a U.S. company and relating to worker misclassification involving Mexican workers working in Mexico. </t>
  </si>
  <si>
    <t>FY23-17</t>
  </si>
  <si>
    <t>Adtiya Kalra</t>
  </si>
  <si>
    <t>Reuters</t>
  </si>
  <si>
    <t>Since Jan 1, 2023, all records containing Adani, “Gautam Adani,” Hindenburg or “Hindenburg Research”</t>
  </si>
  <si>
    <t>FY23-18</t>
  </si>
  <si>
    <t>All communications since January 30, 2023 to USTR from Mexico’s Ministry of Economy, the office of the President, or any other Mexican government agency mentioning Mexico’s current and potential bans on or its trade relations with the U.S. of genetically modified varieties of corn.</t>
  </si>
  <si>
    <t>FY23-19</t>
  </si>
  <si>
    <t>Eric Thai</t>
  </si>
  <si>
    <t>UC - San Diego</t>
  </si>
  <si>
    <t xml:space="preserve">All declassified negotiation documents from all US bilateral (and multilateral) trade agreements. </t>
  </si>
  <si>
    <t>FY23-20</t>
  </si>
  <si>
    <t>Munsif Vengattil</t>
  </si>
  <si>
    <t>Records about developments in India regarding Pepsi, Coke, Coca-Cola, Campa, or “Campa Cola” since October 1, 2022.</t>
  </si>
  <si>
    <t>FY23-21</t>
  </si>
  <si>
    <t>Arpan Chaturvedi</t>
  </si>
  <si>
    <t>Records about Navic AKA Indian Space Research Organization since September 1, 2022</t>
  </si>
  <si>
    <t>FY23-22</t>
  </si>
  <si>
    <t>Nathaniel Serslev</t>
  </si>
  <si>
    <t>Americans for Public Trust</t>
  </si>
  <si>
    <t>FY23-23</t>
  </si>
  <si>
    <t>Heather Vogell</t>
  </si>
  <si>
    <t>ProPublica</t>
  </si>
  <si>
    <t>Communications and records of meetings with Port Side Strategies between April 1, 2021 and June 30, 2021</t>
  </si>
  <si>
    <t xml:space="preserve">Records since January 20, 2017 regarding the U.S. Government position on infant formula in the WTO, WHA, WHO, Malaysia, Vietnam, Thailand, Philippines or Indonesia </t>
  </si>
  <si>
    <t>FY23-28</t>
  </si>
  <si>
    <t>John Greenewald</t>
  </si>
  <si>
    <t>The Black Vault</t>
  </si>
  <si>
    <t>N/A</t>
  </si>
  <si>
    <t>FY23-27</t>
  </si>
  <si>
    <t>Expedited</t>
  </si>
  <si>
    <t>FY23-34</t>
  </si>
  <si>
    <t>Zoe Tillman</t>
  </si>
  <si>
    <t>Bloomberg News</t>
  </si>
  <si>
    <t>FY23-29</t>
  </si>
  <si>
    <t>FY23-30</t>
  </si>
  <si>
    <t>Chris Stanley</t>
  </si>
  <si>
    <t>Functional Government Initiative</t>
  </si>
  <si>
    <t>FY23-32</t>
  </si>
  <si>
    <t>Marisa Nickols</t>
  </si>
  <si>
    <t>FY23-39</t>
  </si>
  <si>
    <t xml:space="preserve">Yuhei Asakura </t>
  </si>
  <si>
    <t>Nikkei</t>
  </si>
  <si>
    <t>FY23-35</t>
  </si>
  <si>
    <t>FY23-24</t>
  </si>
  <si>
    <t>FY23-33</t>
  </si>
  <si>
    <t>Stuart Richardson</t>
  </si>
  <si>
    <t>Freelance Reporter</t>
  </si>
  <si>
    <t>USTR communications with several industry stakeholders on the use of neonic insecticides in European Union since January 1, 2022</t>
  </si>
  <si>
    <t>FY23-25</t>
  </si>
  <si>
    <t>Daniel Rangel</t>
  </si>
  <si>
    <t>Rethink Trade</t>
  </si>
  <si>
    <t xml:space="preserve">Documents relating to the renegotiation of the U.S.-Korea Free Trade Agreement and the decision to not subject the Protocol signed on September 24, 2018 to a vote by the U.S. Congress. </t>
  </si>
  <si>
    <t>FY23-26</t>
  </si>
  <si>
    <t>Aditya Kalra</t>
  </si>
  <si>
    <t>Records related to India and Amazon, Walmart, or Flipkart since January 1, 2023</t>
  </si>
  <si>
    <t>See FY23-23</t>
  </si>
  <si>
    <t>Referral from NARA for all Records Management Self-Assessment reports submitted to NARA for the past 5 years.</t>
  </si>
  <si>
    <t>All communications since March 17, 2023 to USTR from Mexico’s Ministry of Economy, the office of the President, or any other Mexican government agency mentioning Mexico’s current and potential bans on or its trade relations with the U.S. of genetically modified varieties of corn.  See 23-18</t>
  </si>
  <si>
    <t>All text messages including messaging applications such as Signal, WhatsApp, Wickr Me, or other similar sent or
received by  USTR Tai from the start date in the position until the date the search begins.</t>
  </si>
  <si>
    <t>FY23-31</t>
  </si>
  <si>
    <t>Kathleen Casey</t>
  </si>
  <si>
    <t>Due Diligence Group</t>
  </si>
  <si>
    <t>Correspondence dated April 2, 2022 to May 8, 2023 with several former USTR employees who now work for Amazon, Facebook and Google </t>
  </si>
  <si>
    <t>Communications and records of meetings between USTR and David Trone, Congressman and Total Wine owner since January 20, 2021</t>
  </si>
  <si>
    <t>Records documenting communications between the USTR Office of Labor Affairs and Atum Services dba Aqua Reuse since January 1, 2019</t>
  </si>
  <si>
    <t>Calendars or call logs that reflect meetings/calls between Harlan Crow and Robert Lighthizer (May 2017-Jan. 2021), Stephen Vaughn (March 2017-May 2017), or Maria Pagan (Jan. 2017-March 2017)</t>
  </si>
  <si>
    <t>Correspondence sent to/from Harlan Crow and Robert Lighthizer (May 2017-Jan. 2021), Stephen Vaughn (March 2017-May 2017), or Maria Pagan (Jan. 2017-March 2017)</t>
  </si>
  <si>
    <t>FY23-36</t>
  </si>
  <si>
    <t>All communications with or about Mastercard, Visa, American Express, Rupay, or Modi as well as USTR memoranda on regulatory issues affecting the three U.S. card payment companies in India since September 1, 2022</t>
  </si>
  <si>
    <t>FY23-37</t>
  </si>
  <si>
    <t>Tom Seward</t>
  </si>
  <si>
    <t>Bryan Cave Leighton Paisner</t>
  </si>
  <si>
    <t>Working papers for CUSMA/USMCA Chapter 14</t>
  </si>
  <si>
    <t>FY23-38</t>
  </si>
  <si>
    <t>Alexandria Jacobson</t>
  </si>
  <si>
    <t>Rawstory.com</t>
  </si>
  <si>
    <t>Emails, correspondence and policy documents referencing AI, artificial intelligence and ChatGPT since Nov. 1, 2022</t>
  </si>
  <si>
    <t xml:space="preserve">Letters sent by the U.S. government to the Japanese government to request regulatory reforms and the Japanese government's response to the letter, pursuant to the "US-JP Letter Exchange on Non Tariff Measures" exchanged between the U.S. and Japanese governments on February 4, 2016. </t>
  </si>
  <si>
    <t>FY23-40</t>
  </si>
  <si>
    <t>Communications related to semiconductors in India since October 1, 2022</t>
  </si>
  <si>
    <t>FY23-41</t>
  </si>
  <si>
    <t xml:space="preserve">Contacts list saved on the USTR and Chief of Staff government phones </t>
  </si>
  <si>
    <t>FY23-42</t>
  </si>
  <si>
    <t>Emerson Chen</t>
  </si>
  <si>
    <t>Number of military spouses hired under the authority of Executive Order 13473 from 2019 to present, broken down by year</t>
  </si>
  <si>
    <t>FY23-43</t>
  </si>
  <si>
    <t xml:space="preserve">James Mendenhall                                </t>
  </si>
  <si>
    <t>Sidley</t>
  </si>
  <si>
    <t>All records related to USMCA Chapter 14 (Investment), the Protocol Replacing NAFTA with USMCA, Article 34.1 of USMCA, and Keystone XL Pipeline in context of  negotiation of USMCA.</t>
  </si>
  <si>
    <t>FY23-44</t>
  </si>
  <si>
    <t>Colin Aamot</t>
  </si>
  <si>
    <t xml:space="preserve">Investigative Journalist </t>
  </si>
  <si>
    <t>List of GS-15, SES, and political appointees including name, title, office, number of years employed by USTR and email address</t>
  </si>
  <si>
    <t>FY23-45</t>
  </si>
  <si>
    <t>Lorcan McCabe</t>
  </si>
  <si>
    <t>Definition</t>
  </si>
  <si>
    <t>Number of refurbished phones, laptops and tablets procured in 2021 and 2022</t>
  </si>
  <si>
    <t>FY23-46</t>
  </si>
  <si>
    <t>Michael Kelley</t>
  </si>
  <si>
    <t>Parker Poe</t>
  </si>
  <si>
    <t xml:space="preserve">All records dated between May 18, 2017 and August 27, 2018 concerning the negotiation of the transitional provisisions set out in Annex 14-C of the USMCA </t>
  </si>
  <si>
    <t>FY23-47</t>
  </si>
  <si>
    <t>Jared Wessel</t>
  </si>
  <si>
    <t>Hogan Lovells</t>
  </si>
  <si>
    <t>Documents related to Facility-Specific Rapid Response Labor Mechanism Petitions filed against Grupo Mexico</t>
  </si>
  <si>
    <t>FY23-48</t>
  </si>
  <si>
    <t>Emails and calendar records of Fred Ames, David Bisbee and Sarah Bianchi on multiple terms</t>
  </si>
  <si>
    <t>FY23-49</t>
  </si>
  <si>
    <t>Mike Howell</t>
  </si>
  <si>
    <t xml:space="preserve">Heritage Foundation </t>
  </si>
  <si>
    <t>Emails and calendar records of Julie Callahan, Sushan Demirjian, Josh Kagan, Adam Hodge, William Jackson, Fred Ames, David Bisbee and Sarah Bianchi on multiple terms</t>
  </si>
  <si>
    <t>FY23-50</t>
  </si>
  <si>
    <t>All communications since May 4, 2023 to USTR from Mexico’s Ministry of Economy, the office of the President, or any other Mexican government agency mentioning Mexico’s current and potential bans on or its trade relations with the U.S. of genetically modified varieties of corn.  See 23-29; 23-18</t>
  </si>
  <si>
    <t>FY23-51</t>
  </si>
  <si>
    <t>Emails sent to/from Leo Roytman between May 1, 2022 and August 3, 2023 that mention the Ukraine conflict and its impact on trade of agricultural commodities, fertilizer and/or chemicals used for pesticides.</t>
  </si>
  <si>
    <t>FY23-52</t>
  </si>
  <si>
    <t>USTR communications since January 1, 2023 with employees from DTB associates, Corteva, Bayer, Croplife,  Croplife International, Croplife Europe, Syngenta, ChemChina, DowDupont, BASF, Archer Daniels Midland, or Farm Bureau about "specific trade concerns" or STC</t>
  </si>
  <si>
    <t>FY23-53</t>
  </si>
  <si>
    <t>Cody Akins</t>
  </si>
  <si>
    <t>Sidley Austin</t>
  </si>
  <si>
    <t>Records related to the decision of the Forced Labor Enforcement Task Force to add Ninestar Corporation and eight Zhuhai-based entities to the Uyghur Forced Labor Prevention Act Entity List on June 12, 2023</t>
  </si>
  <si>
    <t>FY23-54</t>
  </si>
  <si>
    <t>List of current USTR apointees, titles and offices</t>
  </si>
  <si>
    <t>FY23-55</t>
  </si>
  <si>
    <t>Jennifer Janisch</t>
  </si>
  <si>
    <t>CBS News</t>
  </si>
  <si>
    <t>Referral from DOJ RE: copy of all emails from EOP.gov to senior managers (2017)</t>
  </si>
  <si>
    <t>FY23-56</t>
  </si>
  <si>
    <t>Ian Morse</t>
  </si>
  <si>
    <t xml:space="preserve">Records documenting Ambassador Tai's meeting(s) with Indonesian Minister of Trade Zulkifli Hasan on August 21, 2023 as well as a list of the US and Indonesian officials who were present.  </t>
  </si>
  <si>
    <t>FY23-57</t>
  </si>
  <si>
    <t>Copies of all FOIA appeal logs, Mandatory Declassification Review (MDR) request and appeal logs, all opened or closed Inspection General Investigations, and Congressional Correspondence Control logs.</t>
  </si>
  <si>
    <t>FY23-58</t>
  </si>
  <si>
    <t xml:space="preserve">Copies of all OGE Form 202, 278e, and 278-T from January 1, 2021 to present.  </t>
  </si>
  <si>
    <t>FY23-59</t>
  </si>
  <si>
    <t>Records related to political appointees and career employees on detail to political positions.</t>
  </si>
  <si>
    <t>FY23-60</t>
  </si>
  <si>
    <t>Records related to occupancy and vacancy rates as well as USTR’s telework policies during the pandemic</t>
  </si>
  <si>
    <t>FY23-61</t>
  </si>
  <si>
    <t xml:space="preserve">Contracts or grants referred to the Office of the Inspector General (OIG).  </t>
  </si>
  <si>
    <t>FY23-62</t>
  </si>
  <si>
    <t>Records related to FOIA request and appeal processing and procedures and Mandatory Declassification Review (MDR) processing Policy and Procedures since 2018</t>
  </si>
  <si>
    <t>FY23-63</t>
  </si>
  <si>
    <t xml:space="preserve">Agency's usage and retention policies or directives for official communications via Slack, Signal, Microsoft Teams, Lync, or any other internal messaging platforms since 2018 </t>
  </si>
  <si>
    <t>FY23-64</t>
  </si>
  <si>
    <t xml:space="preserve">Records related to eDiscovery tools and processes utilized for discovery during litigation, foia litigation, or any other litigation holds for 2021 to present. </t>
  </si>
  <si>
    <t>FY23-65</t>
  </si>
  <si>
    <t>Caroline Graham</t>
  </si>
  <si>
    <t>Calendars and calls logs documenting meetings as well as emails exchanged with Senator Ted Cruz or his office</t>
  </si>
  <si>
    <t>FY23-66</t>
  </si>
  <si>
    <t>Since August 3, 2023, correspondence regarding India and laptop(s), import, import licensing,or licensing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</si>
</sst>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1" fillId="0" borderId="0" xfId="0"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0" fontId="2" fillId="0" borderId="0" xfId="0" applyFont="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Alignment="1">
      <alignment horizontal="right"/>
    </xf>
    <xf numFmtId="14" fontId="2" fillId="0" borderId="0" xfId="0" applyNumberFormat="1" applyFont="1" applyAlignment="1">
      <alignment horizontal="center"/>
    </xf>
    <xf numFmtId="14" fontId="2" fillId="0" borderId="0" xfId="0" applyNumberFormat="1" applyFont="1" applyAlignment="1">
      <alignment horizontal="center" wrapText="1"/>
    </xf>
    <xf numFmtId="14" fontId="5" fillId="0" borderId="0" xfId="0" applyNumberFormat="1" applyFont="1" applyAlignment="1">
      <alignment horizontal="center" wrapText="1"/>
    </xf>
    <xf numFmtId="0" fontId="5" fillId="0" borderId="0" xfId="0" applyFont="1" applyAlignment="1">
      <alignment horizontal="center"/>
    </xf>
    <xf numFmtId="14" fontId="2" fillId="0" borderId="0" xfId="0" applyNumberFormat="1" applyFont="1" applyAlignment="1">
      <alignment vertical="center"/>
    </xf>
    <xf numFmtId="14" fontId="2" fillId="0" borderId="1" xfId="0" applyNumberFormat="1" applyFont="1" applyFill="1" applyBorder="1" applyAlignment="1">
      <alignment horizontal="left" wrapText="1"/>
    </xf>
    <xf numFmtId="0" fontId="2" fillId="0" borderId="1" xfId="0" applyFont="1" applyFill="1" applyBorder="1"/>
    <xf numFmtId="14" fontId="2" fillId="0" borderId="0" xfId="0" applyNumberFormat="1" applyFont="1" applyAlignment="1">
      <alignment horizontal="left" wrapText="1"/>
    </xf>
    <xf numFmtId="0" fontId="5" fillId="0" borderId="0" xfId="0" applyFont="1"/>
    <xf numFmtId="14" fontId="5" fillId="0" borderId="0" xfId="0" applyNumberFormat="1" applyFont="1" applyAlignment="1">
      <alignment horizontal="center"/>
    </xf>
    <xf numFmtId="0" fontId="2" fillId="0" borderId="1" xfId="0" applyFont="1" applyFill="1" applyBorder="1" applyAlignment="1">
      <alignment wrapText="1"/>
    </xf>
    <xf numFmtId="14" fontId="5" fillId="0" borderId="1" xfId="0" applyNumberFormat="1" applyFont="1" applyFill="1" applyBorder="1" applyAlignment="1">
      <alignment horizontal="center" wrapText="1"/>
    </xf>
    <xf numFmtId="14" fontId="1" fillId="0" borderId="0" xfId="0" applyNumberFormat="1" applyFont="1" applyFill="1" applyBorder="1" applyAlignment="1">
      <alignment horizontal="center" wrapText="1"/>
    </xf>
    <xf numFmtId="14" fontId="2" fillId="2" borderId="0" xfId="0" applyNumberFormat="1" applyFont="1" applyFill="1" applyAlignment="1">
      <alignment horizontal="center"/>
    </xf>
    <xf numFmtId="0" fontId="1"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tabSelected="1" workbookViewId="0">
      <selection activeCell="A4" sqref="A4"/>
    </sheetView>
  </sheetViews>
  <sheetFormatPr defaultColWidth="9.06640625" defaultRowHeight="13.9" x14ac:dyDescent="0.4"/>
  <cols>
    <col min="1" max="1" width="10.06640625" style="15" bestFit="1" customWidth="1"/>
    <col min="2" max="2" width="11.796875" style="14" customWidth="1"/>
    <col min="3" max="3" width="14.796875" style="7" customWidth="1"/>
    <col min="4" max="4" width="23.265625" style="11" customWidth="1"/>
    <col min="5" max="5" width="55.73046875" style="11" customWidth="1"/>
    <col min="6" max="6" width="15.06640625" style="14" bestFit="1" customWidth="1"/>
    <col min="7" max="7" width="10.06640625" style="14" bestFit="1" customWidth="1"/>
    <col min="8" max="8" width="11.796875" style="2" customWidth="1"/>
    <col min="9" max="9" width="12.265625" style="10" bestFit="1" customWidth="1"/>
    <col min="10" max="10" width="12.33203125" style="10" customWidth="1"/>
    <col min="11" max="11" width="10.33203125" style="2" customWidth="1"/>
    <col min="12" max="12" width="21.33203125" style="2" customWidth="1"/>
    <col min="13" max="13" width="19.59765625" style="2" customWidth="1"/>
    <col min="14" max="14" width="18.59765625" style="2" customWidth="1"/>
    <col min="15" max="15" width="9.796875" style="2" customWidth="1"/>
    <col min="16" max="16" width="18.59765625" style="2" customWidth="1"/>
    <col min="17" max="17" width="10.06640625" style="2" customWidth="1"/>
    <col min="18" max="16384" width="9.06640625" style="2"/>
  </cols>
  <sheetData>
    <row r="1" spans="1:33" x14ac:dyDescent="0.4">
      <c r="A1" s="51" t="s">
        <v>51</v>
      </c>
      <c r="B1" s="51"/>
      <c r="C1" s="51"/>
      <c r="D1" s="51"/>
      <c r="E1" s="51"/>
      <c r="F1" s="51"/>
      <c r="G1" s="51"/>
      <c r="H1" s="12"/>
      <c r="I1" s="12"/>
      <c r="J1" s="12"/>
      <c r="K1" s="12"/>
    </row>
    <row r="2" spans="1:33" x14ac:dyDescent="0.4">
      <c r="A2" s="20"/>
      <c r="B2" s="21"/>
      <c r="C2" s="22"/>
      <c r="D2" s="23"/>
      <c r="E2" s="23"/>
      <c r="F2" s="21"/>
      <c r="G2" s="24"/>
    </row>
    <row r="3" spans="1:33" s="6" customFormat="1" ht="40.5" x14ac:dyDescent="0.35">
      <c r="A3" s="3" t="s">
        <v>0</v>
      </c>
      <c r="B3" s="26" t="s">
        <v>1</v>
      </c>
      <c r="C3" s="26" t="s">
        <v>2</v>
      </c>
      <c r="D3" s="26" t="s">
        <v>3</v>
      </c>
      <c r="E3" s="3" t="s">
        <v>4</v>
      </c>
      <c r="F3" s="27" t="s">
        <v>5</v>
      </c>
      <c r="G3" s="26" t="s">
        <v>6</v>
      </c>
      <c r="H3" s="4"/>
      <c r="I3" s="4"/>
      <c r="J3" s="4"/>
      <c r="K3" s="4"/>
      <c r="L3" s="4"/>
      <c r="M3" s="4"/>
      <c r="N3" s="4"/>
      <c r="O3" s="4"/>
      <c r="P3" s="4"/>
      <c r="Q3" s="4"/>
      <c r="R3" s="4"/>
      <c r="S3" s="5"/>
      <c r="T3" s="5"/>
      <c r="U3" s="5"/>
      <c r="V3" s="5"/>
      <c r="W3" s="5"/>
      <c r="X3" s="5"/>
      <c r="Y3" s="5"/>
      <c r="Z3" s="5"/>
      <c r="AA3" s="5"/>
      <c r="AB3" s="5"/>
      <c r="AC3" s="5"/>
      <c r="AD3" s="5"/>
      <c r="AE3" s="5"/>
      <c r="AF3" s="5"/>
      <c r="AG3" s="5"/>
    </row>
    <row r="4" spans="1:33" ht="55.5" x14ac:dyDescent="0.4">
      <c r="A4" s="8" t="s">
        <v>50</v>
      </c>
      <c r="B4" s="13">
        <v>44763</v>
      </c>
      <c r="C4" s="8" t="s">
        <v>45</v>
      </c>
      <c r="D4" s="8" t="s">
        <v>38</v>
      </c>
      <c r="E4" s="8" t="s">
        <v>39</v>
      </c>
      <c r="F4" s="13">
        <v>44763</v>
      </c>
      <c r="G4" s="13">
        <v>44887</v>
      </c>
    </row>
    <row r="5" spans="1:33" ht="41.65" x14ac:dyDescent="0.4">
      <c r="A5" s="8" t="s">
        <v>46</v>
      </c>
      <c r="B5" s="13">
        <v>44811</v>
      </c>
      <c r="C5" s="8" t="s">
        <v>40</v>
      </c>
      <c r="D5" s="8" t="s">
        <v>41</v>
      </c>
      <c r="E5" s="8" t="s">
        <v>47</v>
      </c>
      <c r="F5" s="13">
        <v>44812</v>
      </c>
      <c r="G5" s="13">
        <v>44882</v>
      </c>
    </row>
    <row r="6" spans="1:33" ht="41.65" x14ac:dyDescent="0.4">
      <c r="A6" s="8" t="s">
        <v>48</v>
      </c>
      <c r="B6" s="13">
        <v>44831</v>
      </c>
      <c r="C6" s="8" t="s">
        <v>45</v>
      </c>
      <c r="D6" s="8" t="s">
        <v>38</v>
      </c>
      <c r="E6" s="8" t="s">
        <v>49</v>
      </c>
      <c r="F6" s="13">
        <v>44831</v>
      </c>
      <c r="G6" s="13">
        <v>44909</v>
      </c>
    </row>
    <row r="7" spans="1:33" ht="69.400000000000006" x14ac:dyDescent="0.4">
      <c r="A7" s="8" t="s">
        <v>52</v>
      </c>
      <c r="B7" s="13">
        <v>44847</v>
      </c>
      <c r="C7" s="8" t="s">
        <v>44</v>
      </c>
      <c r="D7" s="8" t="s">
        <v>53</v>
      </c>
      <c r="E7" s="8" t="s">
        <v>54</v>
      </c>
      <c r="F7" s="13">
        <v>44847</v>
      </c>
      <c r="G7" s="13">
        <v>44914</v>
      </c>
    </row>
    <row r="8" spans="1:33" ht="138.75" x14ac:dyDescent="0.4">
      <c r="A8" s="8" t="s">
        <v>55</v>
      </c>
      <c r="B8" s="13">
        <v>44847</v>
      </c>
      <c r="C8" s="8" t="s">
        <v>44</v>
      </c>
      <c r="D8" s="8" t="s">
        <v>53</v>
      </c>
      <c r="E8" s="8" t="s">
        <v>56</v>
      </c>
      <c r="F8" s="13">
        <v>44847</v>
      </c>
      <c r="G8" s="13">
        <v>45042</v>
      </c>
    </row>
    <row r="9" spans="1:33" ht="111" x14ac:dyDescent="0.4">
      <c r="A9" s="8" t="s">
        <v>57</v>
      </c>
      <c r="B9" s="13">
        <v>44848</v>
      </c>
      <c r="C9" s="8" t="s">
        <v>44</v>
      </c>
      <c r="D9" s="8" t="s">
        <v>53</v>
      </c>
      <c r="E9" s="8" t="s">
        <v>58</v>
      </c>
      <c r="F9" s="13">
        <v>44848</v>
      </c>
      <c r="G9" s="13">
        <v>44950</v>
      </c>
    </row>
    <row r="10" spans="1:33" ht="27.75" x14ac:dyDescent="0.4">
      <c r="A10" s="8" t="s">
        <v>59</v>
      </c>
      <c r="B10" s="13">
        <v>44852</v>
      </c>
      <c r="C10" s="8" t="s">
        <v>29</v>
      </c>
      <c r="D10" s="8" t="s">
        <v>60</v>
      </c>
      <c r="E10" s="8" t="s">
        <v>61</v>
      </c>
      <c r="F10" s="13">
        <v>44852</v>
      </c>
      <c r="G10" s="13">
        <v>44893</v>
      </c>
    </row>
    <row r="11" spans="1:33" ht="69.400000000000006" x14ac:dyDescent="0.4">
      <c r="A11" s="8" t="s">
        <v>62</v>
      </c>
      <c r="B11" s="13">
        <v>44859</v>
      </c>
      <c r="C11" s="8" t="s">
        <v>42</v>
      </c>
      <c r="D11" s="8" t="s">
        <v>43</v>
      </c>
      <c r="E11" s="8" t="s">
        <v>63</v>
      </c>
      <c r="F11" s="13">
        <v>44859</v>
      </c>
      <c r="G11" s="13">
        <v>44861</v>
      </c>
    </row>
    <row r="12" spans="1:33" ht="69.400000000000006" x14ac:dyDescent="0.4">
      <c r="A12" s="8" t="s">
        <v>64</v>
      </c>
      <c r="B12" s="13">
        <v>44865</v>
      </c>
      <c r="C12" s="8" t="s">
        <v>65</v>
      </c>
      <c r="D12" s="8" t="s">
        <v>66</v>
      </c>
      <c r="E12" s="8" t="s">
        <v>67</v>
      </c>
      <c r="F12" s="13">
        <v>44865</v>
      </c>
      <c r="G12" s="13">
        <v>44931</v>
      </c>
    </row>
    <row r="13" spans="1:33" ht="27.75" x14ac:dyDescent="0.4">
      <c r="A13" s="8" t="s">
        <v>68</v>
      </c>
      <c r="B13" s="13">
        <v>44911</v>
      </c>
      <c r="C13" s="8" t="s">
        <v>69</v>
      </c>
      <c r="D13" s="8" t="s">
        <v>70</v>
      </c>
      <c r="E13" s="8" t="s">
        <v>71</v>
      </c>
      <c r="F13" s="13">
        <v>44911</v>
      </c>
      <c r="G13" s="13">
        <v>44922</v>
      </c>
    </row>
    <row r="14" spans="1:33" ht="41.65" x14ac:dyDescent="0.4">
      <c r="A14" s="8" t="s">
        <v>72</v>
      </c>
      <c r="B14" s="13">
        <v>44938</v>
      </c>
      <c r="C14" s="8" t="s">
        <v>73</v>
      </c>
      <c r="D14" s="8" t="s">
        <v>43</v>
      </c>
      <c r="E14" s="8" t="s">
        <v>74</v>
      </c>
      <c r="F14" s="13">
        <v>44938</v>
      </c>
      <c r="G14" s="13">
        <v>44963</v>
      </c>
    </row>
    <row r="15" spans="1:33" ht="69.400000000000006" x14ac:dyDescent="0.4">
      <c r="A15" s="8" t="s">
        <v>75</v>
      </c>
      <c r="B15" s="13">
        <v>44943</v>
      </c>
      <c r="C15" s="8" t="s">
        <v>42</v>
      </c>
      <c r="D15" s="8" t="s">
        <v>43</v>
      </c>
      <c r="E15" s="8" t="s">
        <v>76</v>
      </c>
      <c r="F15" s="13">
        <v>44943</v>
      </c>
      <c r="G15" s="13">
        <v>44957</v>
      </c>
    </row>
    <row r="16" spans="1:33" ht="27.75" x14ac:dyDescent="0.4">
      <c r="A16" s="8" t="s">
        <v>77</v>
      </c>
      <c r="B16" s="13">
        <v>44945</v>
      </c>
      <c r="C16" s="8" t="s">
        <v>78</v>
      </c>
      <c r="D16" s="8" t="s">
        <v>79</v>
      </c>
      <c r="E16" s="8" t="s">
        <v>80</v>
      </c>
      <c r="F16" s="13">
        <v>44945</v>
      </c>
      <c r="G16" s="13">
        <v>45168</v>
      </c>
    </row>
    <row r="17" spans="1:7" ht="27.75" x14ac:dyDescent="0.4">
      <c r="A17" s="8" t="s">
        <v>81</v>
      </c>
      <c r="B17" s="13">
        <v>44956</v>
      </c>
      <c r="C17" s="8" t="s">
        <v>82</v>
      </c>
      <c r="D17" s="8" t="s">
        <v>83</v>
      </c>
      <c r="E17" s="8" t="s">
        <v>84</v>
      </c>
      <c r="F17" s="13">
        <v>44956</v>
      </c>
      <c r="G17" s="13">
        <v>45015</v>
      </c>
    </row>
    <row r="18" spans="1:7" ht="55.5" x14ac:dyDescent="0.4">
      <c r="A18" s="8" t="s">
        <v>85</v>
      </c>
      <c r="B18" s="13">
        <v>44984</v>
      </c>
      <c r="C18" s="8" t="s">
        <v>86</v>
      </c>
      <c r="D18" s="8" t="s">
        <v>87</v>
      </c>
      <c r="E18" s="8" t="s">
        <v>88</v>
      </c>
      <c r="F18" s="13">
        <v>44984</v>
      </c>
      <c r="G18" s="13">
        <v>45055</v>
      </c>
    </row>
    <row r="19" spans="1:7" ht="27.75" x14ac:dyDescent="0.4">
      <c r="A19" s="8" t="s">
        <v>89</v>
      </c>
      <c r="B19" s="13">
        <v>44987</v>
      </c>
      <c r="C19" s="8" t="s">
        <v>90</v>
      </c>
      <c r="D19" s="8" t="s">
        <v>91</v>
      </c>
      <c r="E19" s="8" t="s">
        <v>92</v>
      </c>
      <c r="F19" s="13">
        <v>44987</v>
      </c>
      <c r="G19" s="13">
        <v>45007</v>
      </c>
    </row>
    <row r="20" spans="1:7" ht="27.75" x14ac:dyDescent="0.4">
      <c r="A20" s="8" t="s">
        <v>93</v>
      </c>
      <c r="B20" s="13">
        <v>44992</v>
      </c>
      <c r="C20" s="8" t="s">
        <v>94</v>
      </c>
      <c r="D20" s="8"/>
      <c r="E20" s="8" t="s">
        <v>95</v>
      </c>
      <c r="F20" s="13">
        <v>44992</v>
      </c>
      <c r="G20" s="13">
        <v>45005</v>
      </c>
    </row>
    <row r="21" spans="1:7" ht="41.65" x14ac:dyDescent="0.4">
      <c r="A21" s="8" t="s">
        <v>96</v>
      </c>
      <c r="B21" s="13">
        <v>44998</v>
      </c>
      <c r="C21" s="8" t="s">
        <v>97</v>
      </c>
      <c r="D21" s="8" t="s">
        <v>98</v>
      </c>
      <c r="E21" s="8" t="s">
        <v>99</v>
      </c>
      <c r="F21" s="13">
        <v>44998</v>
      </c>
      <c r="G21" s="13">
        <v>45015</v>
      </c>
    </row>
    <row r="22" spans="1:7" ht="55.5" x14ac:dyDescent="0.4">
      <c r="A22" s="8" t="s">
        <v>100</v>
      </c>
      <c r="B22" s="13">
        <v>44994</v>
      </c>
      <c r="C22" s="8" t="s">
        <v>101</v>
      </c>
      <c r="D22" s="8" t="s">
        <v>102</v>
      </c>
      <c r="E22" s="8" t="s">
        <v>103</v>
      </c>
      <c r="F22" s="13">
        <v>44994</v>
      </c>
      <c r="G22" s="13">
        <v>45020</v>
      </c>
    </row>
    <row r="23" spans="1:7" ht="27.75" x14ac:dyDescent="0.4">
      <c r="A23" s="8" t="s">
        <v>104</v>
      </c>
      <c r="B23" s="13">
        <v>44995</v>
      </c>
      <c r="C23" s="42" t="s">
        <v>105</v>
      </c>
      <c r="D23" s="8" t="s">
        <v>106</v>
      </c>
      <c r="E23" s="8" t="s">
        <v>107</v>
      </c>
      <c r="F23" s="13">
        <v>44995</v>
      </c>
      <c r="G23" s="13">
        <v>45020</v>
      </c>
    </row>
    <row r="24" spans="1:7" ht="69.400000000000006" x14ac:dyDescent="0.4">
      <c r="A24" s="8" t="s">
        <v>108</v>
      </c>
      <c r="B24" s="13">
        <v>45000</v>
      </c>
      <c r="C24" s="8" t="s">
        <v>40</v>
      </c>
      <c r="D24" s="8" t="s">
        <v>41</v>
      </c>
      <c r="E24" s="8" t="s">
        <v>109</v>
      </c>
      <c r="F24" s="13">
        <v>45000</v>
      </c>
      <c r="G24" s="13">
        <v>45050</v>
      </c>
    </row>
    <row r="25" spans="1:7" ht="27.75" x14ac:dyDescent="0.4">
      <c r="A25" s="8" t="s">
        <v>110</v>
      </c>
      <c r="B25" s="13">
        <v>45005</v>
      </c>
      <c r="C25" s="43" t="s">
        <v>111</v>
      </c>
      <c r="D25" s="8" t="s">
        <v>112</v>
      </c>
      <c r="E25" s="8" t="s">
        <v>113</v>
      </c>
      <c r="F25" s="13" t="s">
        <v>131</v>
      </c>
      <c r="G25" s="13">
        <v>45049</v>
      </c>
    </row>
    <row r="26" spans="1:7" ht="27.75" x14ac:dyDescent="0.4">
      <c r="A26" s="8" t="s">
        <v>114</v>
      </c>
      <c r="B26" s="13">
        <v>45008</v>
      </c>
      <c r="C26" s="8" t="s">
        <v>115</v>
      </c>
      <c r="D26" s="8" t="s">
        <v>106</v>
      </c>
      <c r="E26" s="8" t="s">
        <v>116</v>
      </c>
      <c r="F26" s="13">
        <v>45008</v>
      </c>
      <c r="G26" s="13">
        <v>45034</v>
      </c>
    </row>
    <row r="27" spans="1:7" ht="27.75" x14ac:dyDescent="0.4">
      <c r="A27" s="8" t="s">
        <v>117</v>
      </c>
      <c r="B27" s="13">
        <v>45008</v>
      </c>
      <c r="C27" s="43" t="s">
        <v>118</v>
      </c>
      <c r="D27" s="8" t="s">
        <v>106</v>
      </c>
      <c r="E27" s="8" t="s">
        <v>119</v>
      </c>
      <c r="F27" s="13">
        <v>45008</v>
      </c>
      <c r="G27" s="13">
        <v>45034</v>
      </c>
    </row>
    <row r="28" spans="1:7" ht="27.75" x14ac:dyDescent="0.4">
      <c r="A28" s="8" t="s">
        <v>120</v>
      </c>
      <c r="B28" s="13">
        <v>45012</v>
      </c>
      <c r="C28" s="8" t="s">
        <v>121</v>
      </c>
      <c r="D28" s="8" t="s">
        <v>122</v>
      </c>
      <c r="E28" s="8" t="s">
        <v>126</v>
      </c>
      <c r="F28" s="13">
        <v>45012</v>
      </c>
      <c r="G28" s="13">
        <v>45036</v>
      </c>
    </row>
    <row r="29" spans="1:7" ht="41.65" x14ac:dyDescent="0.4">
      <c r="A29" s="8" t="s">
        <v>123</v>
      </c>
      <c r="B29" s="13">
        <v>45016</v>
      </c>
      <c r="C29" s="8" t="s">
        <v>124</v>
      </c>
      <c r="D29" s="8" t="s">
        <v>125</v>
      </c>
      <c r="E29" s="47" t="s">
        <v>127</v>
      </c>
      <c r="F29" s="13">
        <v>45020</v>
      </c>
      <c r="G29" s="13"/>
    </row>
    <row r="30" spans="1:7" ht="27.75" x14ac:dyDescent="0.4">
      <c r="A30" s="8" t="s">
        <v>147</v>
      </c>
      <c r="B30" s="13">
        <v>45026</v>
      </c>
      <c r="C30" s="8" t="s">
        <v>44</v>
      </c>
      <c r="D30" s="8" t="s">
        <v>53</v>
      </c>
      <c r="E30" s="8" t="s">
        <v>151</v>
      </c>
      <c r="F30" s="13">
        <v>45026</v>
      </c>
      <c r="G30" s="13">
        <v>45085</v>
      </c>
    </row>
    <row r="31" spans="1:7" ht="41.65" x14ac:dyDescent="0.4">
      <c r="A31" s="8" t="s">
        <v>152</v>
      </c>
      <c r="B31" s="13">
        <v>45026</v>
      </c>
      <c r="C31" s="8" t="s">
        <v>153</v>
      </c>
      <c r="D31" s="8" t="s">
        <v>154</v>
      </c>
      <c r="E31" s="8" t="s">
        <v>155</v>
      </c>
      <c r="F31" s="13">
        <v>45026</v>
      </c>
      <c r="G31" s="13">
        <v>45253</v>
      </c>
    </row>
    <row r="32" spans="1:7" ht="27.75" x14ac:dyDescent="0.4">
      <c r="A32" s="8" t="s">
        <v>156</v>
      </c>
      <c r="B32" s="13">
        <v>45030</v>
      </c>
      <c r="C32" s="8" t="s">
        <v>157</v>
      </c>
      <c r="D32" s="8" t="s">
        <v>106</v>
      </c>
      <c r="E32" s="8" t="s">
        <v>158</v>
      </c>
      <c r="F32" s="13">
        <v>45030</v>
      </c>
      <c r="G32" s="13">
        <v>45155</v>
      </c>
    </row>
    <row r="33" spans="1:7" x14ac:dyDescent="0.4">
      <c r="A33" s="8" t="s">
        <v>132</v>
      </c>
      <c r="B33" s="13">
        <v>45035</v>
      </c>
      <c r="C33" s="8" t="s">
        <v>124</v>
      </c>
      <c r="D33" s="8" t="s">
        <v>125</v>
      </c>
      <c r="E33" s="8" t="s">
        <v>159</v>
      </c>
      <c r="F33" s="13">
        <v>45035</v>
      </c>
      <c r="G33" s="13">
        <v>45062</v>
      </c>
    </row>
    <row r="34" spans="1:7" ht="27.75" x14ac:dyDescent="0.4">
      <c r="A34" s="8" t="s">
        <v>128</v>
      </c>
      <c r="B34" s="13">
        <v>45044</v>
      </c>
      <c r="C34" s="8" t="s">
        <v>129</v>
      </c>
      <c r="D34" s="8" t="s">
        <v>130</v>
      </c>
      <c r="E34" s="8" t="s">
        <v>160</v>
      </c>
      <c r="F34" s="13">
        <v>45044</v>
      </c>
      <c r="G34" s="13">
        <v>45048</v>
      </c>
    </row>
    <row r="35" spans="1:7" ht="69.400000000000006" x14ac:dyDescent="0.4">
      <c r="A35" s="8" t="s">
        <v>137</v>
      </c>
      <c r="B35" s="13">
        <v>45050</v>
      </c>
      <c r="C35" s="8" t="s">
        <v>40</v>
      </c>
      <c r="D35" s="8" t="s">
        <v>41</v>
      </c>
      <c r="E35" s="8" t="s">
        <v>161</v>
      </c>
      <c r="F35" s="13">
        <v>45050</v>
      </c>
      <c r="G35" s="13">
        <v>45076</v>
      </c>
    </row>
    <row r="36" spans="1:7" ht="55.5" x14ac:dyDescent="0.4">
      <c r="A36" s="8" t="s">
        <v>138</v>
      </c>
      <c r="B36" s="13">
        <v>45054</v>
      </c>
      <c r="C36" s="8" t="s">
        <v>139</v>
      </c>
      <c r="D36" s="8" t="s">
        <v>140</v>
      </c>
      <c r="E36" s="8" t="s">
        <v>162</v>
      </c>
      <c r="F36" s="48">
        <v>45054</v>
      </c>
      <c r="G36" s="13">
        <v>45082</v>
      </c>
    </row>
    <row r="37" spans="1:7" ht="27.75" x14ac:dyDescent="0.4">
      <c r="A37" s="8" t="s">
        <v>163</v>
      </c>
      <c r="B37" s="13">
        <v>45054</v>
      </c>
      <c r="C37" s="8" t="s">
        <v>164</v>
      </c>
      <c r="D37" s="8" t="s">
        <v>165</v>
      </c>
      <c r="E37" s="8" t="s">
        <v>166</v>
      </c>
      <c r="F37" s="13">
        <v>45058</v>
      </c>
      <c r="G37" s="13">
        <v>45139</v>
      </c>
    </row>
    <row r="38" spans="1:7" ht="27.75" x14ac:dyDescent="0.4">
      <c r="A38" s="8" t="s">
        <v>141</v>
      </c>
      <c r="B38" s="13">
        <v>45054</v>
      </c>
      <c r="C38" s="8" t="s">
        <v>142</v>
      </c>
      <c r="D38" s="8"/>
      <c r="E38" s="8" t="s">
        <v>167</v>
      </c>
      <c r="F38" s="13">
        <v>45054</v>
      </c>
      <c r="G38" s="13">
        <v>45082</v>
      </c>
    </row>
    <row r="39" spans="1:7" ht="27.75" x14ac:dyDescent="0.4">
      <c r="A39" s="8" t="s">
        <v>148</v>
      </c>
      <c r="B39" s="13">
        <v>45057</v>
      </c>
      <c r="C39" s="8" t="s">
        <v>149</v>
      </c>
      <c r="D39" s="8" t="s">
        <v>150</v>
      </c>
      <c r="E39" s="8" t="s">
        <v>168</v>
      </c>
      <c r="F39" s="13">
        <v>45057</v>
      </c>
      <c r="G39" s="13">
        <v>45085</v>
      </c>
    </row>
    <row r="40" spans="1:7" ht="41.65" x14ac:dyDescent="0.4">
      <c r="A40" s="8" t="s">
        <v>134</v>
      </c>
      <c r="B40" s="13">
        <v>45061</v>
      </c>
      <c r="C40" s="8" t="s">
        <v>135</v>
      </c>
      <c r="D40" s="8" t="s">
        <v>136</v>
      </c>
      <c r="E40" s="8" t="s">
        <v>169</v>
      </c>
      <c r="F40" s="13">
        <v>45061</v>
      </c>
      <c r="G40" s="13">
        <v>45063</v>
      </c>
    </row>
    <row r="41" spans="1:7" ht="41.65" x14ac:dyDescent="0.4">
      <c r="A41" s="8" t="s">
        <v>146</v>
      </c>
      <c r="B41" s="13">
        <v>45061</v>
      </c>
      <c r="C41" s="8" t="s">
        <v>135</v>
      </c>
      <c r="D41" s="8" t="s">
        <v>136</v>
      </c>
      <c r="E41" s="8" t="s">
        <v>170</v>
      </c>
      <c r="F41" s="13">
        <v>45061</v>
      </c>
      <c r="G41" s="13">
        <v>45084</v>
      </c>
    </row>
    <row r="42" spans="1:7" ht="55.5" x14ac:dyDescent="0.4">
      <c r="A42" s="8" t="s">
        <v>171</v>
      </c>
      <c r="B42" s="13">
        <v>45068</v>
      </c>
      <c r="C42" s="8" t="s">
        <v>115</v>
      </c>
      <c r="D42" s="8" t="s">
        <v>106</v>
      </c>
      <c r="E42" s="8" t="s">
        <v>172</v>
      </c>
      <c r="F42" s="13">
        <v>45068</v>
      </c>
      <c r="G42" s="13">
        <v>45174</v>
      </c>
    </row>
    <row r="43" spans="1:7" x14ac:dyDescent="0.4">
      <c r="A43" s="8" t="s">
        <v>173</v>
      </c>
      <c r="B43" s="13">
        <v>45070</v>
      </c>
      <c r="C43" s="8" t="s">
        <v>174</v>
      </c>
      <c r="D43" s="8" t="s">
        <v>175</v>
      </c>
      <c r="E43" s="8" t="s">
        <v>176</v>
      </c>
      <c r="F43" s="13" t="s">
        <v>131</v>
      </c>
      <c r="G43" s="13">
        <v>45108</v>
      </c>
    </row>
    <row r="44" spans="1:7" ht="27.75" x14ac:dyDescent="0.4">
      <c r="A44" s="8" t="s">
        <v>177</v>
      </c>
      <c r="B44" s="13">
        <v>45071</v>
      </c>
      <c r="C44" s="8" t="s">
        <v>178</v>
      </c>
      <c r="D44" s="8" t="s">
        <v>179</v>
      </c>
      <c r="E44" s="8" t="s">
        <v>180</v>
      </c>
      <c r="F44" s="13">
        <v>45071</v>
      </c>
      <c r="G44" s="13">
        <v>45118</v>
      </c>
    </row>
    <row r="45" spans="1:7" ht="69.400000000000006" x14ac:dyDescent="0.4">
      <c r="A45" s="8" t="s">
        <v>143</v>
      </c>
      <c r="B45" s="13">
        <v>45076</v>
      </c>
      <c r="C45" s="8" t="s">
        <v>144</v>
      </c>
      <c r="D45" s="8" t="s">
        <v>145</v>
      </c>
      <c r="E45" s="8" t="s">
        <v>181</v>
      </c>
      <c r="F45" s="13">
        <v>45076</v>
      </c>
      <c r="G45" s="13">
        <v>45084</v>
      </c>
    </row>
    <row r="46" spans="1:7" ht="27.75" x14ac:dyDescent="0.4">
      <c r="A46" s="8" t="s">
        <v>182</v>
      </c>
      <c r="B46" s="13">
        <v>45085</v>
      </c>
      <c r="C46" s="8" t="s">
        <v>115</v>
      </c>
      <c r="D46" s="8" t="s">
        <v>106</v>
      </c>
      <c r="E46" s="8" t="s">
        <v>183</v>
      </c>
      <c r="F46" s="13">
        <v>45085</v>
      </c>
      <c r="G46" s="13">
        <v>45182</v>
      </c>
    </row>
    <row r="47" spans="1:7" ht="27.75" x14ac:dyDescent="0.4">
      <c r="A47" s="8" t="s">
        <v>184</v>
      </c>
      <c r="B47" s="13">
        <v>45097</v>
      </c>
      <c r="C47" s="8" t="s">
        <v>139</v>
      </c>
      <c r="D47" s="8" t="s">
        <v>140</v>
      </c>
      <c r="E47" s="8" t="s">
        <v>185</v>
      </c>
      <c r="F47" s="13">
        <v>45097</v>
      </c>
      <c r="G47" s="13">
        <v>45125</v>
      </c>
    </row>
    <row r="48" spans="1:7" ht="27.75" x14ac:dyDescent="0.4">
      <c r="A48" s="8" t="s">
        <v>186</v>
      </c>
      <c r="B48" s="13">
        <v>45100</v>
      </c>
      <c r="C48" s="8" t="s">
        <v>187</v>
      </c>
      <c r="D48" s="8"/>
      <c r="E48" s="8" t="s">
        <v>188</v>
      </c>
      <c r="F48" s="13">
        <v>45100</v>
      </c>
      <c r="G48" s="13">
        <v>45113</v>
      </c>
    </row>
    <row r="49" spans="1:7" ht="41.65" x14ac:dyDescent="0.4">
      <c r="A49" s="8" t="s">
        <v>189</v>
      </c>
      <c r="B49" s="13">
        <v>45104</v>
      </c>
      <c r="C49" s="8" t="s">
        <v>190</v>
      </c>
      <c r="D49" s="8" t="s">
        <v>191</v>
      </c>
      <c r="E49" s="8" t="s">
        <v>192</v>
      </c>
      <c r="F49" s="13">
        <v>45104</v>
      </c>
      <c r="G49" s="13">
        <v>45148</v>
      </c>
    </row>
    <row r="50" spans="1:7" ht="27.75" x14ac:dyDescent="0.4">
      <c r="A50" s="8" t="s">
        <v>193</v>
      </c>
      <c r="B50" s="13">
        <v>45110</v>
      </c>
      <c r="C50" s="8" t="s">
        <v>194</v>
      </c>
      <c r="D50" s="8" t="s">
        <v>195</v>
      </c>
      <c r="E50" s="8" t="s">
        <v>196</v>
      </c>
      <c r="F50" s="13">
        <v>45110</v>
      </c>
      <c r="G50" s="13">
        <v>45138</v>
      </c>
    </row>
    <row r="51" spans="1:7" ht="27.75" x14ac:dyDescent="0.4">
      <c r="A51" s="8" t="s">
        <v>197</v>
      </c>
      <c r="B51" s="13">
        <v>45112</v>
      </c>
      <c r="C51" s="8" t="s">
        <v>198</v>
      </c>
      <c r="D51" s="8" t="s">
        <v>199</v>
      </c>
      <c r="E51" s="8" t="s">
        <v>200</v>
      </c>
      <c r="F51" s="13">
        <v>45112</v>
      </c>
      <c r="G51" s="13">
        <v>45113</v>
      </c>
    </row>
    <row r="52" spans="1:7" ht="41.65" x14ac:dyDescent="0.4">
      <c r="A52" s="8" t="s">
        <v>201</v>
      </c>
      <c r="B52" s="13">
        <v>45112</v>
      </c>
      <c r="C52" s="8" t="s">
        <v>202</v>
      </c>
      <c r="D52" s="8" t="s">
        <v>203</v>
      </c>
      <c r="E52" s="8" t="s">
        <v>204</v>
      </c>
      <c r="F52" s="13">
        <v>45112</v>
      </c>
      <c r="G52" s="13">
        <v>45113</v>
      </c>
    </row>
    <row r="53" spans="1:7" ht="27.75" x14ac:dyDescent="0.4">
      <c r="A53" s="8" t="s">
        <v>205</v>
      </c>
      <c r="B53" s="13">
        <v>45114</v>
      </c>
      <c r="C53" s="8" t="s">
        <v>206</v>
      </c>
      <c r="D53" s="8" t="s">
        <v>207</v>
      </c>
      <c r="E53" s="8" t="s">
        <v>208</v>
      </c>
      <c r="F53" s="13">
        <v>45114</v>
      </c>
      <c r="G53" s="13">
        <v>45275</v>
      </c>
    </row>
    <row r="54" spans="1:7" ht="27.75" x14ac:dyDescent="0.4">
      <c r="A54" s="8" t="s">
        <v>209</v>
      </c>
      <c r="B54" s="13">
        <v>45121</v>
      </c>
      <c r="C54" s="8" t="s">
        <v>194</v>
      </c>
      <c r="D54" s="8" t="s">
        <v>195</v>
      </c>
      <c r="E54" s="8" t="s">
        <v>210</v>
      </c>
      <c r="F54" s="13">
        <v>45147</v>
      </c>
      <c r="G54" s="13">
        <v>45189</v>
      </c>
    </row>
    <row r="55" spans="1:7" ht="41.65" x14ac:dyDescent="0.4">
      <c r="A55" s="8" t="s">
        <v>211</v>
      </c>
      <c r="B55" s="13">
        <v>45131</v>
      </c>
      <c r="C55" s="8" t="s">
        <v>212</v>
      </c>
      <c r="D55" s="8" t="s">
        <v>213</v>
      </c>
      <c r="E55" s="8" t="s">
        <v>214</v>
      </c>
      <c r="F55" s="13" t="s">
        <v>131</v>
      </c>
      <c r="G55" s="13">
        <v>45169</v>
      </c>
    </row>
    <row r="56" spans="1:7" ht="69.400000000000006" x14ac:dyDescent="0.4">
      <c r="A56" s="8" t="s">
        <v>215</v>
      </c>
      <c r="B56" s="13">
        <v>45138</v>
      </c>
      <c r="C56" s="8" t="s">
        <v>40</v>
      </c>
      <c r="D56" s="8" t="s">
        <v>41</v>
      </c>
      <c r="E56" s="8" t="s">
        <v>216</v>
      </c>
      <c r="F56" s="13">
        <v>45138</v>
      </c>
      <c r="G56" s="13">
        <v>45237</v>
      </c>
    </row>
    <row r="57" spans="1:7" ht="41.65" x14ac:dyDescent="0.4">
      <c r="A57" s="8" t="s">
        <v>217</v>
      </c>
      <c r="B57" s="13">
        <v>45138</v>
      </c>
      <c r="C57" s="8" t="s">
        <v>40</v>
      </c>
      <c r="D57" s="8" t="s">
        <v>41</v>
      </c>
      <c r="E57" s="8" t="s">
        <v>218</v>
      </c>
      <c r="F57" s="13">
        <v>45138</v>
      </c>
      <c r="G57" s="13">
        <v>45216</v>
      </c>
    </row>
    <row r="58" spans="1:7" ht="69.400000000000006" x14ac:dyDescent="0.4">
      <c r="A58" s="8" t="s">
        <v>219</v>
      </c>
      <c r="B58" s="13">
        <v>45142</v>
      </c>
      <c r="C58" s="8" t="s">
        <v>44</v>
      </c>
      <c r="D58" s="8" t="s">
        <v>53</v>
      </c>
      <c r="E58" s="8" t="s">
        <v>220</v>
      </c>
      <c r="F58" s="13">
        <v>45142</v>
      </c>
      <c r="G58" s="13">
        <v>45168</v>
      </c>
    </row>
    <row r="59" spans="1:7" ht="41.65" x14ac:dyDescent="0.4">
      <c r="A59" s="8" t="s">
        <v>221</v>
      </c>
      <c r="B59" s="13">
        <v>45145</v>
      </c>
      <c r="C59" s="8" t="s">
        <v>222</v>
      </c>
      <c r="D59" s="8" t="s">
        <v>223</v>
      </c>
      <c r="E59" s="8" t="s">
        <v>224</v>
      </c>
      <c r="F59" s="13">
        <v>45145</v>
      </c>
      <c r="G59" s="13"/>
    </row>
    <row r="60" spans="1:7" ht="27.75" x14ac:dyDescent="0.4">
      <c r="A60" s="8" t="s">
        <v>225</v>
      </c>
      <c r="B60" s="13">
        <v>45168</v>
      </c>
      <c r="C60" s="8" t="s">
        <v>90</v>
      </c>
      <c r="D60" s="8" t="s">
        <v>91</v>
      </c>
      <c r="E60" s="8" t="s">
        <v>226</v>
      </c>
      <c r="F60" s="13">
        <v>45168</v>
      </c>
      <c r="G60" s="13">
        <v>45169</v>
      </c>
    </row>
    <row r="61" spans="1:7" ht="27.75" x14ac:dyDescent="0.4">
      <c r="A61" s="8" t="s">
        <v>227</v>
      </c>
      <c r="B61" s="13">
        <v>45175</v>
      </c>
      <c r="C61" s="8" t="s">
        <v>228</v>
      </c>
      <c r="D61" s="8" t="s">
        <v>229</v>
      </c>
      <c r="E61" s="8" t="s">
        <v>230</v>
      </c>
      <c r="F61" s="13">
        <v>45175</v>
      </c>
      <c r="G61" s="13">
        <v>45180</v>
      </c>
    </row>
    <row r="62" spans="1:7" ht="41.65" x14ac:dyDescent="0.4">
      <c r="A62" s="8" t="s">
        <v>231</v>
      </c>
      <c r="B62" s="13">
        <v>45176</v>
      </c>
      <c r="C62" s="8" t="s">
        <v>232</v>
      </c>
      <c r="D62" s="8" t="s">
        <v>150</v>
      </c>
      <c r="E62" s="8" t="s">
        <v>233</v>
      </c>
      <c r="F62" s="13">
        <v>45176</v>
      </c>
      <c r="G62" s="13"/>
    </row>
    <row r="63" spans="1:7" ht="55.5" x14ac:dyDescent="0.4">
      <c r="A63" s="8" t="s">
        <v>234</v>
      </c>
      <c r="B63" s="13">
        <v>45184</v>
      </c>
      <c r="C63" s="8" t="s">
        <v>194</v>
      </c>
      <c r="D63" s="8" t="s">
        <v>195</v>
      </c>
      <c r="E63" s="8" t="s">
        <v>235</v>
      </c>
      <c r="F63" s="13">
        <v>45184</v>
      </c>
      <c r="G63" s="13">
        <v>45209</v>
      </c>
    </row>
    <row r="64" spans="1:7" ht="27.75" x14ac:dyDescent="0.4">
      <c r="A64" s="8" t="s">
        <v>236</v>
      </c>
      <c r="B64" s="13">
        <v>45184</v>
      </c>
      <c r="C64" s="8" t="s">
        <v>194</v>
      </c>
      <c r="D64" s="8" t="s">
        <v>195</v>
      </c>
      <c r="E64" s="8" t="s">
        <v>237</v>
      </c>
      <c r="F64" s="13">
        <v>45184</v>
      </c>
      <c r="G64" s="13">
        <v>45189</v>
      </c>
    </row>
    <row r="65" spans="1:7" ht="27.75" x14ac:dyDescent="0.4">
      <c r="A65" s="8" t="s">
        <v>238</v>
      </c>
      <c r="B65" s="13">
        <v>45184</v>
      </c>
      <c r="C65" s="8" t="s">
        <v>194</v>
      </c>
      <c r="D65" s="8" t="s">
        <v>195</v>
      </c>
      <c r="E65" s="8" t="s">
        <v>239</v>
      </c>
      <c r="F65" s="13">
        <v>45184</v>
      </c>
      <c r="G65" s="13">
        <v>45216</v>
      </c>
    </row>
    <row r="66" spans="1:7" ht="27.75" x14ac:dyDescent="0.4">
      <c r="A66" s="8" t="s">
        <v>240</v>
      </c>
      <c r="B66" s="13">
        <v>45184</v>
      </c>
      <c r="C66" s="8" t="s">
        <v>194</v>
      </c>
      <c r="D66" s="8" t="s">
        <v>195</v>
      </c>
      <c r="E66" s="8" t="s">
        <v>241</v>
      </c>
      <c r="F66" s="13">
        <v>45184</v>
      </c>
      <c r="G66" s="13">
        <v>45210</v>
      </c>
    </row>
    <row r="67" spans="1:7" ht="27.75" x14ac:dyDescent="0.4">
      <c r="A67" s="8" t="s">
        <v>242</v>
      </c>
      <c r="B67" s="13">
        <v>45184</v>
      </c>
      <c r="C67" s="8" t="s">
        <v>194</v>
      </c>
      <c r="D67" s="8" t="s">
        <v>195</v>
      </c>
      <c r="E67" s="8" t="s">
        <v>243</v>
      </c>
      <c r="F67" s="13">
        <v>45184</v>
      </c>
      <c r="G67" s="13">
        <v>45189</v>
      </c>
    </row>
    <row r="68" spans="1:7" ht="41.65" x14ac:dyDescent="0.4">
      <c r="A68" s="8" t="s">
        <v>244</v>
      </c>
      <c r="B68" s="13">
        <v>45184</v>
      </c>
      <c r="C68" s="8" t="s">
        <v>194</v>
      </c>
      <c r="D68" s="8" t="s">
        <v>195</v>
      </c>
      <c r="E68" s="8" t="s">
        <v>245</v>
      </c>
      <c r="F68" s="13">
        <v>45184</v>
      </c>
      <c r="G68" s="13">
        <v>45202</v>
      </c>
    </row>
    <row r="69" spans="1:7" ht="41.65" x14ac:dyDescent="0.4">
      <c r="A69" s="8" t="s">
        <v>246</v>
      </c>
      <c r="B69" s="13">
        <v>45187</v>
      </c>
      <c r="C69" s="8" t="s">
        <v>194</v>
      </c>
      <c r="D69" s="8" t="s">
        <v>195</v>
      </c>
      <c r="E69" s="8" t="s">
        <v>247</v>
      </c>
      <c r="F69" s="13">
        <v>45187</v>
      </c>
      <c r="G69" s="13">
        <v>45211</v>
      </c>
    </row>
    <row r="70" spans="1:7" ht="41.65" x14ac:dyDescent="0.4">
      <c r="A70" s="8" t="s">
        <v>248</v>
      </c>
      <c r="B70" s="13">
        <v>45187</v>
      </c>
      <c r="C70" s="8" t="s">
        <v>194</v>
      </c>
      <c r="D70" s="8" t="s">
        <v>195</v>
      </c>
      <c r="E70" s="8" t="s">
        <v>249</v>
      </c>
      <c r="F70" s="13">
        <v>45187</v>
      </c>
      <c r="G70" s="13">
        <v>45202</v>
      </c>
    </row>
    <row r="71" spans="1:7" ht="27.75" x14ac:dyDescent="0.4">
      <c r="A71" s="8" t="s">
        <v>250</v>
      </c>
      <c r="B71" s="13">
        <v>45190</v>
      </c>
      <c r="C71" s="8" t="s">
        <v>251</v>
      </c>
      <c r="D71" s="8" t="s">
        <v>60</v>
      </c>
      <c r="E71" s="8" t="s">
        <v>252</v>
      </c>
      <c r="F71" s="13">
        <v>45190</v>
      </c>
      <c r="G71" s="13">
        <v>45222</v>
      </c>
    </row>
    <row r="72" spans="1:7" ht="27.75" x14ac:dyDescent="0.4">
      <c r="A72" s="8" t="s">
        <v>253</v>
      </c>
      <c r="B72" s="13">
        <v>45198</v>
      </c>
      <c r="C72" s="8" t="s">
        <v>115</v>
      </c>
      <c r="D72" s="8" t="s">
        <v>106</v>
      </c>
      <c r="E72" s="8" t="s">
        <v>254</v>
      </c>
      <c r="F72" s="13">
        <v>45198</v>
      </c>
      <c r="G72" s="13">
        <v>45280</v>
      </c>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8"/>
  <sheetViews>
    <sheetView workbookViewId="0">
      <pane ySplit="1" topLeftCell="A61" activePane="bottomLeft" state="frozen"/>
      <selection pane="bottomLeft" activeCell="H69" sqref="H69"/>
    </sheetView>
  </sheetViews>
  <sheetFormatPr defaultColWidth="8.796875" defaultRowHeight="13.9" x14ac:dyDescent="0.4"/>
  <cols>
    <col min="1" max="1" width="11.33203125" style="1" customWidth="1"/>
    <col min="2" max="2" width="18" style="37" customWidth="1"/>
    <col min="3" max="3" width="20.06640625" style="37" customWidth="1"/>
    <col min="4" max="4" width="18.33203125" style="1" bestFit="1" customWidth="1"/>
    <col min="5" max="5" width="18" style="1" customWidth="1"/>
    <col min="6" max="6" width="12" style="33" customWidth="1"/>
    <col min="7" max="7" width="10.73046875" style="37" customWidth="1"/>
    <col min="8" max="8" width="9.46484375" style="36" customWidth="1"/>
    <col min="9" max="9" width="7.796875" style="1" customWidth="1"/>
    <col min="10" max="10" width="5" style="1" customWidth="1"/>
    <col min="11" max="11" width="6.796875" style="1" customWidth="1"/>
    <col min="12" max="13" width="5.06640625" style="1" customWidth="1"/>
    <col min="14" max="14" width="6" style="1" customWidth="1"/>
    <col min="15" max="15" width="8.06640625" style="1" bestFit="1" customWidth="1"/>
    <col min="16" max="16" width="8.796875" style="1"/>
    <col min="17" max="19" width="8.796875" style="25"/>
    <col min="20" max="21" width="8.796875" style="1"/>
    <col min="22" max="23" width="8.796875" style="25"/>
    <col min="24" max="25" width="8.796875" style="1"/>
    <col min="26" max="26" width="10.06640625" style="1" customWidth="1"/>
    <col min="27" max="27" width="9.796875" style="1" bestFit="1" customWidth="1"/>
    <col min="28" max="28" width="10.796875" style="1" customWidth="1"/>
    <col min="29" max="29" width="8.796875" style="1"/>
    <col min="30" max="32" width="10.06640625" style="1" bestFit="1" customWidth="1"/>
    <col min="33" max="33" width="10.59765625" style="1" customWidth="1"/>
    <col min="34" max="34" width="10.06640625" style="1" bestFit="1" customWidth="1"/>
    <col min="35" max="16384" width="8.796875" style="1"/>
  </cols>
  <sheetData>
    <row r="1" spans="1:33" s="9" customFormat="1" ht="102.4" x14ac:dyDescent="0.35">
      <c r="A1" s="9" t="s">
        <v>0</v>
      </c>
      <c r="B1" s="49" t="s">
        <v>30</v>
      </c>
      <c r="C1" s="49" t="s">
        <v>31</v>
      </c>
      <c r="D1" s="18" t="s">
        <v>2</v>
      </c>
      <c r="E1" s="18" t="s">
        <v>3</v>
      </c>
      <c r="F1" s="18" t="s">
        <v>36</v>
      </c>
      <c r="G1" s="34" t="s">
        <v>6</v>
      </c>
      <c r="H1" s="35" t="s">
        <v>32</v>
      </c>
      <c r="I1" s="19" t="s">
        <v>11</v>
      </c>
      <c r="J1" s="28" t="s">
        <v>13</v>
      </c>
      <c r="K1" s="29" t="s">
        <v>12</v>
      </c>
      <c r="L1" s="30" t="s">
        <v>14</v>
      </c>
      <c r="M1" s="30" t="s">
        <v>15</v>
      </c>
      <c r="N1" s="30" t="s">
        <v>24</v>
      </c>
      <c r="O1" s="30" t="s">
        <v>16</v>
      </c>
      <c r="P1" s="30" t="s">
        <v>17</v>
      </c>
      <c r="Q1" s="30" t="s">
        <v>18</v>
      </c>
      <c r="R1" s="30" t="s">
        <v>33</v>
      </c>
      <c r="S1" s="29" t="s">
        <v>9</v>
      </c>
      <c r="T1" s="29" t="s">
        <v>25</v>
      </c>
      <c r="U1" s="29" t="s">
        <v>7</v>
      </c>
      <c r="V1" s="29" t="s">
        <v>10</v>
      </c>
      <c r="W1" s="29" t="s">
        <v>8</v>
      </c>
      <c r="X1" s="30" t="s">
        <v>26</v>
      </c>
      <c r="Y1" s="30" t="s">
        <v>27</v>
      </c>
      <c r="Z1" s="30" t="s">
        <v>28</v>
      </c>
      <c r="AA1" s="29" t="s">
        <v>23</v>
      </c>
      <c r="AB1" s="30" t="s">
        <v>19</v>
      </c>
      <c r="AC1" s="31" t="s">
        <v>20</v>
      </c>
      <c r="AD1" s="32" t="s">
        <v>21</v>
      </c>
      <c r="AG1" s="16" t="s">
        <v>37</v>
      </c>
    </row>
    <row r="2" spans="1:33" x14ac:dyDescent="0.4">
      <c r="A2" s="17" t="s">
        <v>62</v>
      </c>
      <c r="B2" s="38">
        <v>44859</v>
      </c>
      <c r="C2" s="38">
        <v>44859</v>
      </c>
      <c r="D2" s="17" t="s">
        <v>42</v>
      </c>
      <c r="E2" s="17" t="s">
        <v>43</v>
      </c>
      <c r="F2" s="17" t="s">
        <v>34</v>
      </c>
      <c r="G2" s="38">
        <v>44861</v>
      </c>
      <c r="H2" s="1">
        <f>NETWORKDAYS(B2,G2,AG2:AG20)</f>
        <v>3</v>
      </c>
      <c r="I2" s="25"/>
      <c r="Q2" s="1"/>
      <c r="R2" s="1"/>
      <c r="S2" s="40" t="s">
        <v>22</v>
      </c>
      <c r="V2" s="1"/>
      <c r="W2" s="1"/>
      <c r="AG2" s="17">
        <v>44809</v>
      </c>
    </row>
    <row r="3" spans="1:33" ht="27.75" x14ac:dyDescent="0.4">
      <c r="A3" s="17" t="s">
        <v>46</v>
      </c>
      <c r="B3" s="38">
        <v>44811</v>
      </c>
      <c r="C3" s="38">
        <v>44811</v>
      </c>
      <c r="D3" s="17" t="s">
        <v>40</v>
      </c>
      <c r="E3" s="17" t="s">
        <v>41</v>
      </c>
      <c r="F3" s="17" t="s">
        <v>35</v>
      </c>
      <c r="G3" s="38">
        <v>44882</v>
      </c>
      <c r="H3" s="1">
        <f>NETWORKDAYS(B3,G3,AG2:AG20)</f>
        <v>51</v>
      </c>
      <c r="I3" s="39"/>
      <c r="J3" s="25" t="s">
        <v>22</v>
      </c>
      <c r="K3" s="38"/>
      <c r="L3" s="38"/>
      <c r="M3" s="39"/>
      <c r="N3" s="38"/>
      <c r="O3" s="25" t="s">
        <v>22</v>
      </c>
      <c r="P3" s="38" t="s">
        <v>22</v>
      </c>
      <c r="Q3" s="25" t="s">
        <v>22</v>
      </c>
      <c r="R3" s="38"/>
      <c r="S3" s="1"/>
      <c r="V3" s="1"/>
      <c r="W3" s="1"/>
      <c r="AG3" s="17"/>
    </row>
    <row r="4" spans="1:33" ht="27.75" x14ac:dyDescent="0.4">
      <c r="A4" s="17" t="s">
        <v>50</v>
      </c>
      <c r="B4" s="38">
        <v>44763</v>
      </c>
      <c r="C4" s="38">
        <v>44763</v>
      </c>
      <c r="D4" s="17" t="s">
        <v>45</v>
      </c>
      <c r="E4" s="17" t="s">
        <v>38</v>
      </c>
      <c r="F4" s="17" t="s">
        <v>35</v>
      </c>
      <c r="G4" s="38">
        <v>44887</v>
      </c>
      <c r="H4" s="1">
        <f>NETWORKDAYS(B4,G4,AG2:AG20)</f>
        <v>87</v>
      </c>
      <c r="I4" s="25"/>
      <c r="J4" s="25" t="s">
        <v>22</v>
      </c>
      <c r="K4" s="38"/>
      <c r="M4" s="39"/>
      <c r="N4" s="38"/>
      <c r="O4" s="17"/>
      <c r="P4" s="38"/>
      <c r="Q4" s="25" t="s">
        <v>22</v>
      </c>
      <c r="R4" s="38"/>
      <c r="V4" s="1"/>
      <c r="W4" s="1"/>
      <c r="AG4" s="17">
        <v>44876</v>
      </c>
    </row>
    <row r="5" spans="1:33" x14ac:dyDescent="0.4">
      <c r="A5" s="17" t="s">
        <v>59</v>
      </c>
      <c r="B5" s="38">
        <v>44852</v>
      </c>
      <c r="C5" s="38">
        <v>44852</v>
      </c>
      <c r="D5" s="17" t="s">
        <v>29</v>
      </c>
      <c r="E5" s="17" t="s">
        <v>60</v>
      </c>
      <c r="F5" s="17" t="s">
        <v>34</v>
      </c>
      <c r="G5" s="38">
        <v>44893</v>
      </c>
      <c r="H5" s="1">
        <f>NETWORKDAYS(B5,G5,AG2:AG20)</f>
        <v>28</v>
      </c>
      <c r="I5" s="38"/>
      <c r="J5" s="25"/>
      <c r="K5" s="38"/>
      <c r="L5" s="38"/>
      <c r="M5" s="39"/>
      <c r="N5" s="38"/>
      <c r="O5" s="17"/>
      <c r="P5" s="25"/>
      <c r="R5" s="38"/>
      <c r="S5" s="25" t="s">
        <v>22</v>
      </c>
      <c r="V5" s="1"/>
      <c r="W5" s="1"/>
      <c r="AG5" s="17">
        <v>44889</v>
      </c>
    </row>
    <row r="6" spans="1:33" x14ac:dyDescent="0.4">
      <c r="A6" s="17" t="s">
        <v>48</v>
      </c>
      <c r="B6" s="38">
        <v>44831</v>
      </c>
      <c r="C6" s="38">
        <v>44831</v>
      </c>
      <c r="D6" s="17" t="s">
        <v>45</v>
      </c>
      <c r="E6" s="17" t="s">
        <v>38</v>
      </c>
      <c r="F6" s="17" t="s">
        <v>35</v>
      </c>
      <c r="G6" s="38">
        <v>44909</v>
      </c>
      <c r="H6" s="1">
        <f>NETWORKDAYS(B6,G6,AG2:AG20)</f>
        <v>55</v>
      </c>
      <c r="I6" s="38"/>
      <c r="J6" s="25" t="s">
        <v>22</v>
      </c>
      <c r="K6" s="38"/>
      <c r="L6" s="25"/>
      <c r="M6" s="39"/>
      <c r="N6" s="38"/>
      <c r="O6" s="25"/>
      <c r="P6" s="25" t="s">
        <v>22</v>
      </c>
      <c r="Q6" s="25" t="s">
        <v>22</v>
      </c>
      <c r="R6" s="38"/>
      <c r="V6" s="1"/>
      <c r="W6" s="1"/>
      <c r="AG6" s="17">
        <v>44921</v>
      </c>
    </row>
    <row r="7" spans="1:33" ht="27.75" x14ac:dyDescent="0.4">
      <c r="A7" s="17" t="s">
        <v>52</v>
      </c>
      <c r="B7" s="38">
        <v>44847</v>
      </c>
      <c r="C7" s="38">
        <v>44847</v>
      </c>
      <c r="D7" s="17" t="s">
        <v>44</v>
      </c>
      <c r="E7" s="17" t="s">
        <v>53</v>
      </c>
      <c r="F7" s="17" t="s">
        <v>35</v>
      </c>
      <c r="G7" s="38">
        <v>44914</v>
      </c>
      <c r="H7" s="1">
        <f>NETWORKDAYS(B7,G7,AG2:AG20)</f>
        <v>46</v>
      </c>
      <c r="I7" s="25"/>
      <c r="J7" s="25" t="s">
        <v>22</v>
      </c>
      <c r="P7" s="25" t="s">
        <v>22</v>
      </c>
      <c r="Q7" s="25" t="s">
        <v>22</v>
      </c>
      <c r="R7" s="1"/>
      <c r="S7" s="1"/>
      <c r="V7" s="1"/>
      <c r="W7" s="1"/>
      <c r="AG7" s="41">
        <v>44928</v>
      </c>
    </row>
    <row r="8" spans="1:33" x14ac:dyDescent="0.4">
      <c r="A8" s="17" t="s">
        <v>68</v>
      </c>
      <c r="B8" s="38">
        <v>44911</v>
      </c>
      <c r="C8" s="38">
        <v>44911</v>
      </c>
      <c r="D8" s="17" t="s">
        <v>69</v>
      </c>
      <c r="E8" s="17" t="s">
        <v>70</v>
      </c>
      <c r="F8" s="17" t="s">
        <v>34</v>
      </c>
      <c r="G8" s="38">
        <v>44922</v>
      </c>
      <c r="H8" s="1">
        <f>NETWORKDAYS(B8,G8,AG2:AG20)</f>
        <v>7</v>
      </c>
      <c r="I8" s="25" t="s">
        <v>22</v>
      </c>
      <c r="J8" s="39"/>
      <c r="P8" s="39"/>
      <c r="Q8" s="39"/>
      <c r="R8" s="1"/>
      <c r="S8" s="1"/>
      <c r="V8" s="1"/>
      <c r="W8" s="1"/>
      <c r="AG8" s="41">
        <v>44942</v>
      </c>
    </row>
    <row r="9" spans="1:33" x14ac:dyDescent="0.4">
      <c r="A9" s="17" t="s">
        <v>64</v>
      </c>
      <c r="B9" s="38">
        <v>44865</v>
      </c>
      <c r="C9" s="38">
        <v>44865</v>
      </c>
      <c r="D9" s="17" t="s">
        <v>65</v>
      </c>
      <c r="E9" s="17" t="s">
        <v>66</v>
      </c>
      <c r="F9" s="17" t="s">
        <v>35</v>
      </c>
      <c r="G9" s="38">
        <v>44931</v>
      </c>
      <c r="H9" s="1">
        <f>NETWORKDAYS(B9,G9,AG2:AG19)</f>
        <v>45</v>
      </c>
      <c r="I9" s="25"/>
      <c r="J9" s="25" t="s">
        <v>22</v>
      </c>
      <c r="K9" s="38"/>
      <c r="L9" s="38"/>
      <c r="M9" s="39"/>
      <c r="N9" s="38"/>
      <c r="O9" s="39"/>
      <c r="P9" s="25" t="s">
        <v>22</v>
      </c>
      <c r="Q9" s="25" t="s">
        <v>22</v>
      </c>
      <c r="R9" s="38"/>
      <c r="S9" s="1"/>
      <c r="V9" s="1"/>
      <c r="W9" s="1"/>
      <c r="AG9" s="41">
        <v>44977</v>
      </c>
    </row>
    <row r="10" spans="1:33" ht="27.75" x14ac:dyDescent="0.4">
      <c r="A10" s="17" t="s">
        <v>57</v>
      </c>
      <c r="B10" s="38">
        <v>44848</v>
      </c>
      <c r="C10" s="38">
        <v>44848</v>
      </c>
      <c r="D10" s="17" t="s">
        <v>44</v>
      </c>
      <c r="E10" s="17" t="s">
        <v>53</v>
      </c>
      <c r="F10" s="17" t="s">
        <v>35</v>
      </c>
      <c r="G10" s="38">
        <v>44950</v>
      </c>
      <c r="H10" s="1">
        <f>NETWORKDAYS(B10,G10,AG2:AG19)</f>
        <v>68</v>
      </c>
      <c r="I10" s="25"/>
      <c r="J10" s="25" t="s">
        <v>22</v>
      </c>
      <c r="L10" s="25" t="s">
        <v>22</v>
      </c>
      <c r="O10" s="25" t="s">
        <v>22</v>
      </c>
      <c r="P10" s="25" t="s">
        <v>22</v>
      </c>
      <c r="Q10" s="25" t="s">
        <v>22</v>
      </c>
      <c r="R10" s="1"/>
      <c r="S10" s="1"/>
      <c r="V10" s="1"/>
      <c r="W10" s="1"/>
      <c r="AG10" s="41">
        <v>45075</v>
      </c>
    </row>
    <row r="11" spans="1:33" s="17" customFormat="1" x14ac:dyDescent="0.4">
      <c r="A11" s="17" t="s">
        <v>75</v>
      </c>
      <c r="B11" s="38">
        <v>44943</v>
      </c>
      <c r="C11" s="38">
        <v>44943</v>
      </c>
      <c r="D11" s="17" t="s">
        <v>42</v>
      </c>
      <c r="E11" s="17" t="s">
        <v>43</v>
      </c>
      <c r="F11" s="17" t="s">
        <v>34</v>
      </c>
      <c r="G11" s="38">
        <v>44957</v>
      </c>
      <c r="H11" s="1">
        <f>NETWORKDAYS(B11,G11,AG2:AG19)</f>
        <v>11</v>
      </c>
      <c r="I11" s="1"/>
      <c r="J11" s="25"/>
      <c r="K11" s="1"/>
      <c r="L11" s="1"/>
      <c r="M11" s="1"/>
      <c r="N11" s="1"/>
      <c r="O11" s="1"/>
      <c r="P11" s="1"/>
      <c r="Q11" s="25"/>
      <c r="R11" s="1"/>
      <c r="S11" s="25" t="s">
        <v>22</v>
      </c>
      <c r="T11" s="1"/>
      <c r="U11" s="1"/>
      <c r="V11" s="1"/>
      <c r="W11" s="1"/>
      <c r="X11" s="1"/>
      <c r="Y11" s="1"/>
      <c r="Z11" s="1"/>
      <c r="AA11" s="1"/>
      <c r="AB11" s="1"/>
      <c r="AC11" s="1"/>
      <c r="AD11" s="1"/>
      <c r="AG11" s="41">
        <v>45096</v>
      </c>
    </row>
    <row r="12" spans="1:33" x14ac:dyDescent="0.4">
      <c r="A12" s="17" t="s">
        <v>72</v>
      </c>
      <c r="B12" s="38">
        <v>44938</v>
      </c>
      <c r="C12" s="38">
        <v>44938</v>
      </c>
      <c r="D12" s="17" t="s">
        <v>73</v>
      </c>
      <c r="E12" s="17" t="s">
        <v>43</v>
      </c>
      <c r="F12" s="17" t="s">
        <v>34</v>
      </c>
      <c r="G12" s="38">
        <v>44963</v>
      </c>
      <c r="H12" s="1">
        <f>NETWORKDAYS(B12,G12,AG2:AG19)</f>
        <v>17</v>
      </c>
      <c r="J12" s="25" t="s">
        <v>22</v>
      </c>
      <c r="P12" s="39"/>
      <c r="Q12" s="25" t="s">
        <v>22</v>
      </c>
      <c r="R12" s="1"/>
      <c r="V12" s="1"/>
      <c r="W12" s="1"/>
      <c r="AG12" s="41">
        <v>45111</v>
      </c>
    </row>
    <row r="13" spans="1:33" ht="27.75" x14ac:dyDescent="0.4">
      <c r="A13" s="17" t="s">
        <v>93</v>
      </c>
      <c r="B13" s="38">
        <v>44992</v>
      </c>
      <c r="C13" s="38">
        <v>44992</v>
      </c>
      <c r="D13" s="17" t="s">
        <v>94</v>
      </c>
      <c r="E13" s="17"/>
      <c r="F13" s="17" t="s">
        <v>34</v>
      </c>
      <c r="G13" s="38">
        <v>45005</v>
      </c>
      <c r="H13" s="1">
        <f>NETWORKDAYS(B13,G13,AG2:AG19)</f>
        <v>10</v>
      </c>
      <c r="I13" s="38"/>
      <c r="J13" s="39"/>
      <c r="K13" s="38"/>
      <c r="L13" s="38"/>
      <c r="M13" s="39"/>
      <c r="N13" s="38"/>
      <c r="O13" s="17"/>
      <c r="P13" s="39"/>
      <c r="Q13" s="39"/>
      <c r="R13" s="38"/>
      <c r="S13" s="25" t="s">
        <v>22</v>
      </c>
      <c r="V13" s="1"/>
      <c r="W13" s="1"/>
      <c r="AG13" s="41">
        <v>45173</v>
      </c>
    </row>
    <row r="14" spans="1:33" x14ac:dyDescent="0.4">
      <c r="A14" s="17" t="s">
        <v>89</v>
      </c>
      <c r="B14" s="38">
        <v>44987</v>
      </c>
      <c r="C14" s="38">
        <v>44987</v>
      </c>
      <c r="D14" s="17" t="s">
        <v>90</v>
      </c>
      <c r="E14" s="17" t="s">
        <v>91</v>
      </c>
      <c r="F14" s="17" t="s">
        <v>34</v>
      </c>
      <c r="G14" s="38">
        <v>45007</v>
      </c>
      <c r="H14" s="1">
        <f>NETWORKDAYS(B14,G14,AG2:AG19)</f>
        <v>15</v>
      </c>
      <c r="I14" s="25" t="s">
        <v>22</v>
      </c>
      <c r="J14" s="25"/>
      <c r="O14" s="25"/>
      <c r="R14" s="1"/>
      <c r="S14" s="1"/>
      <c r="V14" s="1"/>
      <c r="W14" s="1"/>
      <c r="AG14" s="41">
        <v>45208</v>
      </c>
    </row>
    <row r="15" spans="1:33" s="17" customFormat="1" x14ac:dyDescent="0.4">
      <c r="A15" s="17" t="s">
        <v>96</v>
      </c>
      <c r="B15" s="38">
        <v>44998</v>
      </c>
      <c r="C15" s="38">
        <v>44998</v>
      </c>
      <c r="D15" s="17" t="s">
        <v>97</v>
      </c>
      <c r="E15" s="17" t="s">
        <v>98</v>
      </c>
      <c r="F15" s="17" t="s">
        <v>34</v>
      </c>
      <c r="G15" s="38">
        <v>45015</v>
      </c>
      <c r="H15" s="1">
        <f>NETWORKDAYS(B15,G15,AG2:AG19)</f>
        <v>14</v>
      </c>
      <c r="I15" s="25" t="s">
        <v>22</v>
      </c>
      <c r="J15" s="25"/>
      <c r="K15" s="1"/>
      <c r="L15" s="25"/>
      <c r="M15" s="1"/>
      <c r="N15" s="1"/>
      <c r="O15" s="1"/>
      <c r="P15" s="25"/>
      <c r="Q15" s="1"/>
      <c r="R15" s="1"/>
      <c r="S15" s="1"/>
      <c r="T15" s="1"/>
      <c r="U15" s="1"/>
      <c r="V15" s="1"/>
      <c r="W15" s="1"/>
      <c r="X15" s="1"/>
      <c r="Y15" s="1"/>
      <c r="Z15" s="1"/>
      <c r="AA15" s="1"/>
      <c r="AB15" s="1"/>
      <c r="AC15" s="1"/>
      <c r="AD15" s="1"/>
      <c r="AG15" s="41">
        <v>45179</v>
      </c>
    </row>
    <row r="16" spans="1:33" ht="27.75" x14ac:dyDescent="0.4">
      <c r="A16" s="17" t="s">
        <v>81</v>
      </c>
      <c r="B16" s="38">
        <v>44956</v>
      </c>
      <c r="C16" s="38">
        <v>44956</v>
      </c>
      <c r="D16" s="17" t="s">
        <v>82</v>
      </c>
      <c r="E16" s="17" t="s">
        <v>83</v>
      </c>
      <c r="F16" s="17" t="s">
        <v>35</v>
      </c>
      <c r="G16" s="38">
        <v>45015</v>
      </c>
      <c r="H16" s="1">
        <f>NETWORKDAYS(B16,G16,AG2:AG19)</f>
        <v>43</v>
      </c>
      <c r="I16" s="25"/>
      <c r="J16" s="25" t="s">
        <v>22</v>
      </c>
      <c r="K16" s="38"/>
      <c r="L16" s="25"/>
      <c r="O16" s="39"/>
      <c r="P16" s="25" t="s">
        <v>22</v>
      </c>
      <c r="Q16" s="25" t="s">
        <v>22</v>
      </c>
      <c r="R16" s="1"/>
      <c r="S16" s="1"/>
      <c r="V16" s="1"/>
      <c r="W16" s="1"/>
      <c r="AG16" s="41">
        <v>45285</v>
      </c>
    </row>
    <row r="17" spans="1:34" x14ac:dyDescent="0.4">
      <c r="A17" s="17" t="s">
        <v>100</v>
      </c>
      <c r="B17" s="38">
        <v>44994</v>
      </c>
      <c r="C17" s="38">
        <v>44994</v>
      </c>
      <c r="D17" s="17" t="s">
        <v>101</v>
      </c>
      <c r="E17" s="17" t="s">
        <v>102</v>
      </c>
      <c r="F17" s="17" t="s">
        <v>34</v>
      </c>
      <c r="G17" s="38">
        <v>45020</v>
      </c>
      <c r="H17" s="1">
        <f>NETWORKDAYS(B17,G17,AG2:AG19)</f>
        <v>19</v>
      </c>
      <c r="J17" s="25"/>
      <c r="N17" s="39"/>
      <c r="O17" s="39"/>
      <c r="P17" s="39"/>
      <c r="R17" s="1"/>
      <c r="S17" s="25" t="s">
        <v>22</v>
      </c>
      <c r="V17" s="1"/>
      <c r="W17" s="1"/>
      <c r="AG17" s="17"/>
    </row>
    <row r="18" spans="1:34" x14ac:dyDescent="0.4">
      <c r="A18" s="17" t="s">
        <v>104</v>
      </c>
      <c r="B18" s="38">
        <v>44995</v>
      </c>
      <c r="C18" s="38">
        <v>44995</v>
      </c>
      <c r="D18" s="44" t="s">
        <v>105</v>
      </c>
      <c r="E18" s="17" t="s">
        <v>106</v>
      </c>
      <c r="F18" s="17" t="s">
        <v>34</v>
      </c>
      <c r="G18" s="38">
        <v>45020</v>
      </c>
      <c r="H18" s="1">
        <f>NETWORKDAYS(B18,G18,AG2:AG19)</f>
        <v>18</v>
      </c>
      <c r="J18" s="25"/>
      <c r="K18" s="25"/>
      <c r="L18" s="25"/>
      <c r="P18" s="25"/>
      <c r="R18" s="1"/>
      <c r="S18" s="25" t="s">
        <v>22</v>
      </c>
      <c r="V18" s="1"/>
      <c r="W18" s="1"/>
      <c r="AG18" s="17"/>
      <c r="AH18" s="17"/>
    </row>
    <row r="19" spans="1:34" x14ac:dyDescent="0.4">
      <c r="A19" s="17" t="s">
        <v>114</v>
      </c>
      <c r="B19" s="38">
        <v>45008</v>
      </c>
      <c r="C19" s="38">
        <v>45008</v>
      </c>
      <c r="D19" s="17" t="s">
        <v>115</v>
      </c>
      <c r="E19" s="17" t="s">
        <v>106</v>
      </c>
      <c r="F19" s="17" t="s">
        <v>34</v>
      </c>
      <c r="G19" s="38">
        <v>45034</v>
      </c>
      <c r="H19" s="1">
        <f>NETWORKDAYS(B19,G19,AG2:AG19)</f>
        <v>19</v>
      </c>
      <c r="I19" s="39"/>
      <c r="K19" s="25"/>
      <c r="P19" s="25"/>
      <c r="Q19" s="1"/>
      <c r="R19" s="1"/>
      <c r="S19" s="25" t="s">
        <v>22</v>
      </c>
      <c r="V19" s="1"/>
      <c r="W19" s="1"/>
      <c r="AG19" s="17"/>
    </row>
    <row r="20" spans="1:34" x14ac:dyDescent="0.4">
      <c r="A20" s="17" t="s">
        <v>117</v>
      </c>
      <c r="B20" s="38">
        <v>45008</v>
      </c>
      <c r="C20" s="38">
        <v>45008</v>
      </c>
      <c r="D20" s="1" t="s">
        <v>118</v>
      </c>
      <c r="E20" s="17" t="s">
        <v>106</v>
      </c>
      <c r="F20" s="17" t="s">
        <v>34</v>
      </c>
      <c r="G20" s="38">
        <v>45034</v>
      </c>
      <c r="H20" s="1">
        <f>NETWORKDAYS(B20,G20,AG2:AG19)</f>
        <v>19</v>
      </c>
      <c r="I20" s="38"/>
      <c r="J20" s="25"/>
      <c r="K20" s="38"/>
      <c r="L20" s="25"/>
      <c r="O20" s="39"/>
      <c r="P20" s="25"/>
      <c r="R20" s="1"/>
      <c r="S20" s="25" t="s">
        <v>22</v>
      </c>
      <c r="V20" s="1"/>
      <c r="W20" s="1"/>
      <c r="AG20" s="17"/>
    </row>
    <row r="21" spans="1:34" s="45" customFormat="1" ht="27.75" x14ac:dyDescent="0.4">
      <c r="A21" s="17" t="s">
        <v>120</v>
      </c>
      <c r="B21" s="38">
        <v>45012</v>
      </c>
      <c r="C21" s="38">
        <v>45012</v>
      </c>
      <c r="D21" s="17" t="s">
        <v>121</v>
      </c>
      <c r="E21" s="17" t="s">
        <v>122</v>
      </c>
      <c r="F21" s="17" t="s">
        <v>34</v>
      </c>
      <c r="G21" s="38">
        <v>45036</v>
      </c>
      <c r="H21" s="1">
        <f>NETWORKDAYS(B21,G21,AG2:AG19)</f>
        <v>19</v>
      </c>
      <c r="I21" s="38"/>
      <c r="J21" s="25"/>
      <c r="K21" s="38"/>
      <c r="L21" s="38"/>
      <c r="M21" s="39"/>
      <c r="N21" s="38"/>
      <c r="O21" s="25"/>
      <c r="P21" s="38"/>
      <c r="Q21" s="25"/>
      <c r="R21" s="38"/>
      <c r="S21" s="25" t="s">
        <v>22</v>
      </c>
      <c r="T21" s="1"/>
      <c r="U21" s="1"/>
      <c r="V21" s="1"/>
      <c r="W21" s="1"/>
      <c r="X21" s="1"/>
      <c r="Y21" s="1"/>
      <c r="Z21" s="1"/>
      <c r="AA21" s="1"/>
      <c r="AB21" s="1"/>
      <c r="AC21" s="1"/>
      <c r="AD21" s="1"/>
      <c r="AG21" s="17"/>
      <c r="AH21" s="1"/>
    </row>
    <row r="22" spans="1:34" ht="27.75" x14ac:dyDescent="0.4">
      <c r="A22" s="17" t="s">
        <v>55</v>
      </c>
      <c r="B22" s="38">
        <v>44847</v>
      </c>
      <c r="C22" s="38">
        <v>44847</v>
      </c>
      <c r="D22" s="17" t="s">
        <v>44</v>
      </c>
      <c r="E22" s="17" t="s">
        <v>53</v>
      </c>
      <c r="F22" s="17" t="s">
        <v>35</v>
      </c>
      <c r="G22" s="38">
        <v>45042</v>
      </c>
      <c r="H22" s="1">
        <f>NETWORKDAYS(B22,G22,AG2:AG19)</f>
        <v>134</v>
      </c>
      <c r="J22" s="25" t="s">
        <v>22</v>
      </c>
      <c r="L22" s="25" t="s">
        <v>22</v>
      </c>
      <c r="O22" s="25" t="s">
        <v>22</v>
      </c>
      <c r="P22" s="25" t="s">
        <v>22</v>
      </c>
      <c r="Q22" s="25" t="s">
        <v>22</v>
      </c>
      <c r="R22" s="1"/>
      <c r="S22" s="1"/>
      <c r="V22" s="1"/>
      <c r="W22" s="1"/>
      <c r="AG22" s="17"/>
    </row>
    <row r="23" spans="1:34" x14ac:dyDescent="0.4">
      <c r="A23" s="17" t="s">
        <v>128</v>
      </c>
      <c r="B23" s="38">
        <v>45044</v>
      </c>
      <c r="C23" s="38">
        <v>45044</v>
      </c>
      <c r="D23" s="17" t="s">
        <v>129</v>
      </c>
      <c r="E23" s="17" t="s">
        <v>130</v>
      </c>
      <c r="F23" s="17" t="s">
        <v>34</v>
      </c>
      <c r="G23" s="38">
        <v>45048</v>
      </c>
      <c r="H23" s="1">
        <f>NETWORKDAYS(B23,G23,AG2:AG19)</f>
        <v>3</v>
      </c>
      <c r="I23" s="25" t="s">
        <v>22</v>
      </c>
      <c r="J23" s="25"/>
      <c r="O23" s="25"/>
      <c r="R23" s="1"/>
      <c r="S23" s="1"/>
      <c r="V23" s="1"/>
      <c r="W23" s="1"/>
      <c r="AG23" s="17"/>
    </row>
    <row r="24" spans="1:34" x14ac:dyDescent="0.4">
      <c r="A24" s="17" t="s">
        <v>110</v>
      </c>
      <c r="B24" s="38">
        <v>45005</v>
      </c>
      <c r="C24" s="50" t="s">
        <v>131</v>
      </c>
      <c r="D24" s="1" t="s">
        <v>111</v>
      </c>
      <c r="E24" s="17" t="s">
        <v>112</v>
      </c>
      <c r="F24" s="17" t="s">
        <v>131</v>
      </c>
      <c r="G24" s="38">
        <v>45050</v>
      </c>
      <c r="H24" s="1">
        <f>NETWORKDAYS(B24,G24,AG2:AG19)</f>
        <v>34</v>
      </c>
      <c r="I24" s="39"/>
      <c r="J24" s="25"/>
      <c r="O24" s="25"/>
      <c r="R24" s="38"/>
      <c r="V24" s="1"/>
      <c r="W24" s="25" t="s">
        <v>22</v>
      </c>
      <c r="AG24" s="17"/>
    </row>
    <row r="25" spans="1:34" ht="27.75" x14ac:dyDescent="0.4">
      <c r="A25" s="17" t="s">
        <v>108</v>
      </c>
      <c r="B25" s="38">
        <v>45000</v>
      </c>
      <c r="C25" s="38">
        <v>45000</v>
      </c>
      <c r="D25" s="17" t="s">
        <v>40</v>
      </c>
      <c r="E25" s="17" t="s">
        <v>41</v>
      </c>
      <c r="F25" s="17" t="s">
        <v>34</v>
      </c>
      <c r="G25" s="38">
        <v>45050</v>
      </c>
      <c r="H25" s="1">
        <f>NETWORKDAYS(B25,G25,AG2:AG19)</f>
        <v>37</v>
      </c>
      <c r="I25" s="25"/>
      <c r="J25" s="25" t="s">
        <v>22</v>
      </c>
      <c r="O25" s="25" t="s">
        <v>22</v>
      </c>
      <c r="P25" s="39"/>
      <c r="Q25" s="25" t="s">
        <v>22</v>
      </c>
      <c r="R25" s="1"/>
      <c r="S25" s="1"/>
      <c r="V25" s="1"/>
      <c r="W25" s="1"/>
      <c r="AG25" s="17"/>
    </row>
    <row r="26" spans="1:34" x14ac:dyDescent="0.4">
      <c r="A26" s="17" t="s">
        <v>85</v>
      </c>
      <c r="B26" s="38">
        <v>44984</v>
      </c>
      <c r="C26" s="38">
        <v>44984</v>
      </c>
      <c r="D26" s="17" t="s">
        <v>86</v>
      </c>
      <c r="E26" s="17" t="s">
        <v>87</v>
      </c>
      <c r="F26" s="17" t="s">
        <v>35</v>
      </c>
      <c r="G26" s="38">
        <v>45055</v>
      </c>
      <c r="H26" s="1">
        <f>NETWORKDAYS(B26,G26,AG2:AG19)</f>
        <v>52</v>
      </c>
      <c r="I26" s="25"/>
      <c r="J26" s="25" t="s">
        <v>22</v>
      </c>
      <c r="L26" s="25" t="s">
        <v>22</v>
      </c>
      <c r="P26" s="25" t="s">
        <v>22</v>
      </c>
      <c r="Q26" s="25" t="s">
        <v>22</v>
      </c>
      <c r="R26" s="1"/>
      <c r="S26" s="1"/>
      <c r="V26" s="1"/>
      <c r="W26" s="1"/>
      <c r="AG26" s="17"/>
    </row>
    <row r="27" spans="1:34" x14ac:dyDescent="0.4">
      <c r="A27" s="17" t="s">
        <v>132</v>
      </c>
      <c r="B27" s="38">
        <v>45035</v>
      </c>
      <c r="C27" s="38">
        <v>45035</v>
      </c>
      <c r="D27" s="17" t="s">
        <v>124</v>
      </c>
      <c r="E27" s="17" t="s">
        <v>125</v>
      </c>
      <c r="F27" s="17" t="s">
        <v>133</v>
      </c>
      <c r="G27" s="38">
        <v>45062</v>
      </c>
      <c r="H27" s="1">
        <f>NETWORKDAYS(B27,G27,AG2:AG19)</f>
        <v>20</v>
      </c>
      <c r="I27" s="38"/>
      <c r="J27" s="25"/>
      <c r="K27" s="38"/>
      <c r="L27" s="38"/>
      <c r="M27" s="39"/>
      <c r="N27" s="39"/>
      <c r="O27" s="25"/>
      <c r="P27" s="25"/>
      <c r="R27" s="38"/>
      <c r="S27" s="25" t="s">
        <v>22</v>
      </c>
      <c r="V27" s="1"/>
      <c r="W27" s="1"/>
      <c r="AG27" s="17"/>
    </row>
    <row r="28" spans="1:34" x14ac:dyDescent="0.4">
      <c r="A28" s="17" t="s">
        <v>134</v>
      </c>
      <c r="B28" s="38">
        <v>45061</v>
      </c>
      <c r="C28" s="38">
        <v>45061</v>
      </c>
      <c r="D28" s="17" t="s">
        <v>135</v>
      </c>
      <c r="E28" s="17" t="s">
        <v>136</v>
      </c>
      <c r="F28" s="17" t="s">
        <v>133</v>
      </c>
      <c r="G28" s="38">
        <v>45063</v>
      </c>
      <c r="H28" s="1">
        <f>NETWORKDAYS(B28,G28,AG2:AG19)</f>
        <v>3</v>
      </c>
      <c r="I28" s="38"/>
      <c r="J28" s="38"/>
      <c r="K28" s="38"/>
      <c r="L28" s="38"/>
      <c r="M28" s="39"/>
      <c r="N28" s="38"/>
      <c r="O28" s="17"/>
      <c r="P28" s="38"/>
      <c r="Q28" s="38"/>
      <c r="R28" s="38"/>
      <c r="S28" s="25" t="s">
        <v>22</v>
      </c>
      <c r="V28" s="1"/>
      <c r="W28" s="1"/>
      <c r="AG28" s="17"/>
    </row>
    <row r="29" spans="1:34" ht="27.75" x14ac:dyDescent="0.4">
      <c r="A29" s="17" t="s">
        <v>137</v>
      </c>
      <c r="B29" s="38">
        <v>45050</v>
      </c>
      <c r="C29" s="38">
        <v>45050</v>
      </c>
      <c r="D29" s="17" t="s">
        <v>40</v>
      </c>
      <c r="E29" s="17" t="s">
        <v>41</v>
      </c>
      <c r="F29" s="17" t="s">
        <v>34</v>
      </c>
      <c r="G29" s="38">
        <v>45076</v>
      </c>
      <c r="H29" s="1">
        <f>NETWORKDAYS(B29,G29,AG2:AG19)</f>
        <v>18</v>
      </c>
      <c r="K29" s="39"/>
      <c r="N29" s="46"/>
      <c r="P29" s="25"/>
      <c r="Q29" s="1"/>
      <c r="R29" s="1"/>
      <c r="S29" s="25" t="s">
        <v>22</v>
      </c>
      <c r="V29" s="1"/>
      <c r="W29" s="1"/>
      <c r="AG29" s="17"/>
    </row>
    <row r="30" spans="1:34" ht="27.75" x14ac:dyDescent="0.4">
      <c r="A30" s="17" t="s">
        <v>138</v>
      </c>
      <c r="B30" s="38">
        <v>45054</v>
      </c>
      <c r="C30" s="38">
        <v>45054</v>
      </c>
      <c r="D30" s="17" t="s">
        <v>139</v>
      </c>
      <c r="E30" s="17" t="s">
        <v>140</v>
      </c>
      <c r="F30" s="17" t="s">
        <v>34</v>
      </c>
      <c r="G30" s="38">
        <v>45082</v>
      </c>
      <c r="H30" s="1">
        <f>NETWORKDAYS(B30,G30,AG2:AG19)</f>
        <v>20</v>
      </c>
      <c r="I30" s="38"/>
      <c r="J30" s="25"/>
      <c r="K30" s="38"/>
      <c r="L30" s="38"/>
      <c r="M30" s="39"/>
      <c r="N30" s="38"/>
      <c r="O30" s="25"/>
      <c r="P30" s="25"/>
      <c r="R30" s="38"/>
      <c r="S30" s="25" t="s">
        <v>22</v>
      </c>
      <c r="V30" s="1"/>
      <c r="W30" s="1"/>
      <c r="AG30" s="17"/>
    </row>
    <row r="31" spans="1:34" x14ac:dyDescent="0.4">
      <c r="A31" s="17" t="s">
        <v>141</v>
      </c>
      <c r="B31" s="38">
        <v>45054</v>
      </c>
      <c r="C31" s="38">
        <v>45054</v>
      </c>
      <c r="D31" s="17" t="s">
        <v>142</v>
      </c>
      <c r="E31" s="17"/>
      <c r="F31" s="17" t="s">
        <v>34</v>
      </c>
      <c r="G31" s="38">
        <v>45082</v>
      </c>
      <c r="H31" s="1">
        <f>NETWORKDAYS(B31,G31,AG2:AG19)</f>
        <v>20</v>
      </c>
      <c r="I31" s="25"/>
      <c r="Q31" s="1"/>
      <c r="R31" s="1"/>
      <c r="S31" s="25" t="s">
        <v>22</v>
      </c>
      <c r="V31" s="1"/>
      <c r="W31" s="1"/>
      <c r="AG31" s="17"/>
    </row>
    <row r="32" spans="1:34" x14ac:dyDescent="0.4">
      <c r="A32" s="17" t="s">
        <v>143</v>
      </c>
      <c r="B32" s="38">
        <v>45076</v>
      </c>
      <c r="C32" s="38">
        <v>45076</v>
      </c>
      <c r="D32" s="17" t="s">
        <v>144</v>
      </c>
      <c r="E32" s="17" t="s">
        <v>145</v>
      </c>
      <c r="F32" s="17" t="s">
        <v>34</v>
      </c>
      <c r="G32" s="38">
        <v>45084</v>
      </c>
      <c r="H32" s="1">
        <f>NETWORKDAYS(B32,G32,AG2:AG19)</f>
        <v>7</v>
      </c>
      <c r="I32" s="25"/>
      <c r="Q32" s="1"/>
      <c r="R32" s="1"/>
      <c r="S32" s="25" t="s">
        <v>22</v>
      </c>
      <c r="V32" s="1"/>
      <c r="W32" s="1"/>
      <c r="AG32" s="17"/>
    </row>
    <row r="33" spans="1:33" x14ac:dyDescent="0.4">
      <c r="A33" s="17" t="s">
        <v>146</v>
      </c>
      <c r="B33" s="38">
        <v>45061</v>
      </c>
      <c r="C33" s="38">
        <v>45061</v>
      </c>
      <c r="D33" s="17" t="s">
        <v>135</v>
      </c>
      <c r="E33" s="17" t="s">
        <v>136</v>
      </c>
      <c r="F33" s="17" t="s">
        <v>133</v>
      </c>
      <c r="G33" s="38">
        <v>45084</v>
      </c>
      <c r="H33" s="1">
        <f>NETWORKDAYS(B33,G33,AG2:AG19)</f>
        <v>17</v>
      </c>
      <c r="I33" s="38"/>
      <c r="J33" s="25"/>
      <c r="K33" s="38"/>
      <c r="L33" s="38"/>
      <c r="M33" s="39"/>
      <c r="N33" s="38"/>
      <c r="O33" s="17"/>
      <c r="P33" s="25"/>
      <c r="R33" s="38"/>
      <c r="S33" s="25" t="s">
        <v>22</v>
      </c>
      <c r="V33" s="1"/>
      <c r="AG33" s="17"/>
    </row>
    <row r="34" spans="1:33" ht="27.75" x14ac:dyDescent="0.4">
      <c r="A34" s="17" t="s">
        <v>147</v>
      </c>
      <c r="B34" s="38">
        <v>45026</v>
      </c>
      <c r="C34" s="38">
        <v>45026</v>
      </c>
      <c r="D34" s="17" t="s">
        <v>44</v>
      </c>
      <c r="E34" s="17" t="s">
        <v>53</v>
      </c>
      <c r="F34" s="17" t="s">
        <v>34</v>
      </c>
      <c r="G34" s="38">
        <v>45085</v>
      </c>
      <c r="H34" s="1">
        <f>NETWORKDAYS(B34,G34,AG2:AG19)</f>
        <v>43</v>
      </c>
      <c r="J34" s="25" t="s">
        <v>22</v>
      </c>
      <c r="O34" s="25" t="s">
        <v>22</v>
      </c>
      <c r="Q34" s="25" t="s">
        <v>22</v>
      </c>
      <c r="R34" s="1"/>
      <c r="V34" s="1"/>
      <c r="W34" s="1"/>
      <c r="AG34" s="17"/>
    </row>
    <row r="35" spans="1:33" x14ac:dyDescent="0.4">
      <c r="A35" s="17" t="s">
        <v>148</v>
      </c>
      <c r="B35" s="38">
        <v>45057</v>
      </c>
      <c r="C35" s="38">
        <v>45057</v>
      </c>
      <c r="D35" s="17" t="s">
        <v>149</v>
      </c>
      <c r="E35" s="17" t="s">
        <v>150</v>
      </c>
      <c r="F35" s="17" t="s">
        <v>34</v>
      </c>
      <c r="G35" s="38">
        <v>45085</v>
      </c>
      <c r="H35" s="1">
        <f>NETWORKDAYS(B35,G35,AG2:AG19)</f>
        <v>20</v>
      </c>
      <c r="J35" s="39"/>
      <c r="Q35" s="39"/>
      <c r="R35" s="1"/>
      <c r="S35" s="25" t="s">
        <v>22</v>
      </c>
      <c r="V35" s="1"/>
      <c r="W35" s="1"/>
      <c r="AG35" s="17"/>
    </row>
    <row r="36" spans="1:33" x14ac:dyDescent="0.4">
      <c r="A36" s="1" t="s">
        <v>173</v>
      </c>
      <c r="B36" s="37">
        <v>45070</v>
      </c>
      <c r="C36" s="37" t="s">
        <v>131</v>
      </c>
      <c r="D36" s="1" t="s">
        <v>174</v>
      </c>
      <c r="E36" s="1" t="s">
        <v>175</v>
      </c>
      <c r="F36" s="33" t="s">
        <v>131</v>
      </c>
      <c r="G36" s="37">
        <v>45108</v>
      </c>
      <c r="H36" s="36">
        <v>26</v>
      </c>
      <c r="W36" s="25" t="s">
        <v>22</v>
      </c>
    </row>
    <row r="37" spans="1:33" x14ac:dyDescent="0.4">
      <c r="A37" s="1" t="s">
        <v>197</v>
      </c>
      <c r="B37" s="37">
        <v>45112</v>
      </c>
      <c r="C37" s="37">
        <v>45112</v>
      </c>
      <c r="D37" s="1" t="s">
        <v>198</v>
      </c>
      <c r="E37" s="1" t="s">
        <v>199</v>
      </c>
      <c r="F37" s="33" t="s">
        <v>34</v>
      </c>
      <c r="G37" s="37">
        <v>45113</v>
      </c>
      <c r="H37" s="36">
        <v>2</v>
      </c>
      <c r="S37" s="25" t="s">
        <v>22</v>
      </c>
    </row>
    <row r="38" spans="1:33" x14ac:dyDescent="0.4">
      <c r="A38" s="1" t="s">
        <v>201</v>
      </c>
      <c r="B38" s="37">
        <v>45112</v>
      </c>
      <c r="C38" s="37">
        <v>45112</v>
      </c>
      <c r="D38" s="1" t="s">
        <v>202</v>
      </c>
      <c r="E38" s="1" t="s">
        <v>203</v>
      </c>
      <c r="F38" s="33" t="s">
        <v>34</v>
      </c>
      <c r="G38" s="37">
        <v>45113</v>
      </c>
      <c r="H38" s="36">
        <v>2</v>
      </c>
      <c r="J38" s="1" t="s">
        <v>22</v>
      </c>
      <c r="L38" s="1" t="s">
        <v>22</v>
      </c>
      <c r="P38" s="1" t="s">
        <v>22</v>
      </c>
      <c r="Q38" s="25" t="s">
        <v>22</v>
      </c>
    </row>
    <row r="39" spans="1:33" x14ac:dyDescent="0.4">
      <c r="A39" s="1" t="s">
        <v>186</v>
      </c>
      <c r="B39" s="37">
        <v>45100</v>
      </c>
      <c r="C39" s="37">
        <v>45100</v>
      </c>
      <c r="D39" s="1" t="s">
        <v>187</v>
      </c>
      <c r="F39" s="33" t="s">
        <v>34</v>
      </c>
      <c r="G39" s="37">
        <v>45113</v>
      </c>
      <c r="H39" s="36">
        <v>9</v>
      </c>
      <c r="S39" s="25" t="s">
        <v>22</v>
      </c>
    </row>
    <row r="40" spans="1:33" x14ac:dyDescent="0.4">
      <c r="A40" s="1" t="s">
        <v>177</v>
      </c>
      <c r="B40" s="37">
        <v>45071</v>
      </c>
      <c r="C40" s="37">
        <v>45071</v>
      </c>
      <c r="D40" s="1" t="s">
        <v>178</v>
      </c>
      <c r="E40" s="1" t="s">
        <v>179</v>
      </c>
      <c r="F40" s="33" t="s">
        <v>34</v>
      </c>
      <c r="G40" s="37">
        <v>45118</v>
      </c>
      <c r="H40" s="36">
        <v>31</v>
      </c>
      <c r="S40" s="25" t="s">
        <v>22</v>
      </c>
    </row>
    <row r="41" spans="1:33" x14ac:dyDescent="0.4">
      <c r="A41" s="1" t="s">
        <v>184</v>
      </c>
      <c r="B41" s="37">
        <v>45097</v>
      </c>
      <c r="C41" s="37">
        <v>45097</v>
      </c>
      <c r="D41" s="1" t="s">
        <v>139</v>
      </c>
      <c r="E41" s="1" t="s">
        <v>140</v>
      </c>
      <c r="F41" s="33" t="s">
        <v>34</v>
      </c>
      <c r="G41" s="37">
        <v>45125</v>
      </c>
      <c r="H41" s="36">
        <v>20</v>
      </c>
      <c r="J41" s="1" t="s">
        <v>22</v>
      </c>
      <c r="Q41" s="25" t="s">
        <v>22</v>
      </c>
    </row>
    <row r="42" spans="1:33" x14ac:dyDescent="0.4">
      <c r="A42" s="1" t="s">
        <v>193</v>
      </c>
      <c r="B42" s="37">
        <v>45110</v>
      </c>
      <c r="C42" s="37">
        <v>45110</v>
      </c>
      <c r="D42" s="1" t="s">
        <v>194</v>
      </c>
      <c r="E42" s="1" t="s">
        <v>195</v>
      </c>
      <c r="F42" s="33" t="s">
        <v>34</v>
      </c>
      <c r="G42" s="37">
        <v>45138</v>
      </c>
      <c r="H42" s="36">
        <v>20</v>
      </c>
      <c r="J42" s="1" t="s">
        <v>22</v>
      </c>
      <c r="Q42" s="25" t="s">
        <v>22</v>
      </c>
    </row>
    <row r="43" spans="1:33" x14ac:dyDescent="0.4">
      <c r="A43" s="1" t="s">
        <v>163</v>
      </c>
      <c r="B43" s="37">
        <v>45054</v>
      </c>
      <c r="C43" s="37">
        <v>45058</v>
      </c>
      <c r="D43" s="1" t="s">
        <v>164</v>
      </c>
      <c r="E43" s="1" t="s">
        <v>165</v>
      </c>
      <c r="F43" s="33" t="s">
        <v>34</v>
      </c>
      <c r="G43" s="37">
        <v>45139</v>
      </c>
      <c r="H43" s="36">
        <v>59</v>
      </c>
      <c r="J43" s="1" t="s">
        <v>22</v>
      </c>
      <c r="O43" s="1" t="s">
        <v>22</v>
      </c>
      <c r="Q43" s="25" t="s">
        <v>22</v>
      </c>
    </row>
    <row r="44" spans="1:33" x14ac:dyDescent="0.4">
      <c r="A44" s="1" t="s">
        <v>189</v>
      </c>
      <c r="B44" s="37">
        <v>45104</v>
      </c>
      <c r="C44" s="37">
        <v>45104</v>
      </c>
      <c r="D44" s="1" t="s">
        <v>190</v>
      </c>
      <c r="E44" s="1" t="s">
        <v>223</v>
      </c>
      <c r="F44" s="33" t="s">
        <v>34</v>
      </c>
      <c r="G44" s="37">
        <v>45148</v>
      </c>
      <c r="H44" s="36">
        <v>32</v>
      </c>
      <c r="J44" s="1" t="s">
        <v>22</v>
      </c>
      <c r="L44" s="1" t="s">
        <v>22</v>
      </c>
      <c r="P44" s="1" t="s">
        <v>22</v>
      </c>
      <c r="Q44" s="25" t="s">
        <v>22</v>
      </c>
    </row>
    <row r="45" spans="1:33" x14ac:dyDescent="0.4">
      <c r="A45" s="1" t="s">
        <v>156</v>
      </c>
      <c r="B45" s="37">
        <v>45030</v>
      </c>
      <c r="C45" s="37">
        <v>45030</v>
      </c>
      <c r="D45" s="1" t="s">
        <v>157</v>
      </c>
      <c r="E45" s="1" t="s">
        <v>106</v>
      </c>
      <c r="F45" s="33" t="s">
        <v>34</v>
      </c>
      <c r="G45" s="37">
        <v>45155</v>
      </c>
      <c r="H45" s="36">
        <v>87</v>
      </c>
      <c r="J45" s="1" t="s">
        <v>22</v>
      </c>
      <c r="Q45" s="25" t="s">
        <v>22</v>
      </c>
    </row>
    <row r="46" spans="1:33" x14ac:dyDescent="0.4">
      <c r="A46" s="1" t="s">
        <v>77</v>
      </c>
      <c r="B46" s="37">
        <v>44945</v>
      </c>
      <c r="C46" s="37">
        <v>44945</v>
      </c>
      <c r="D46" s="1" t="s">
        <v>78</v>
      </c>
      <c r="E46" s="1" t="s">
        <v>79</v>
      </c>
      <c r="F46" s="33" t="s">
        <v>35</v>
      </c>
      <c r="G46" s="37">
        <v>45168</v>
      </c>
      <c r="H46" s="36">
        <v>156</v>
      </c>
      <c r="J46" s="1" t="s">
        <v>22</v>
      </c>
      <c r="N46" s="1" t="s">
        <v>22</v>
      </c>
      <c r="P46" s="1" t="s">
        <v>22</v>
      </c>
      <c r="Q46" s="25" t="s">
        <v>22</v>
      </c>
    </row>
    <row r="47" spans="1:33" x14ac:dyDescent="0.4">
      <c r="A47" s="1" t="s">
        <v>219</v>
      </c>
      <c r="B47" s="37">
        <v>45142</v>
      </c>
      <c r="C47" s="37">
        <v>45142</v>
      </c>
      <c r="D47" s="1" t="s">
        <v>44</v>
      </c>
      <c r="E47" s="1" t="s">
        <v>53</v>
      </c>
      <c r="F47" s="33" t="s">
        <v>34</v>
      </c>
      <c r="G47" s="37">
        <v>45168</v>
      </c>
      <c r="H47" s="36">
        <v>19</v>
      </c>
      <c r="J47" s="1" t="s">
        <v>22</v>
      </c>
      <c r="S47" s="25" t="s">
        <v>22</v>
      </c>
    </row>
    <row r="48" spans="1:33" x14ac:dyDescent="0.4">
      <c r="A48" s="1" t="s">
        <v>225</v>
      </c>
      <c r="B48" s="37">
        <v>45168</v>
      </c>
      <c r="C48" s="37">
        <v>45168</v>
      </c>
      <c r="D48" s="1" t="s">
        <v>90</v>
      </c>
      <c r="E48" s="1" t="s">
        <v>91</v>
      </c>
      <c r="F48" s="33" t="s">
        <v>34</v>
      </c>
      <c r="G48" s="37">
        <v>45169</v>
      </c>
      <c r="H48" s="36">
        <v>2</v>
      </c>
      <c r="I48" s="25" t="s">
        <v>22</v>
      </c>
    </row>
    <row r="49" spans="1:33" x14ac:dyDescent="0.4">
      <c r="A49" s="1" t="s">
        <v>211</v>
      </c>
      <c r="B49" s="37">
        <v>45131</v>
      </c>
      <c r="C49" s="37" t="s">
        <v>131</v>
      </c>
      <c r="D49" s="1" t="s">
        <v>212</v>
      </c>
      <c r="E49" s="1" t="s">
        <v>213</v>
      </c>
      <c r="F49" s="33" t="s">
        <v>131</v>
      </c>
      <c r="G49" s="37">
        <v>45169</v>
      </c>
      <c r="H49" s="36">
        <v>29</v>
      </c>
      <c r="W49" s="25" t="s">
        <v>22</v>
      </c>
    </row>
    <row r="50" spans="1:33" x14ac:dyDescent="0.4">
      <c r="A50" s="1" t="s">
        <v>171</v>
      </c>
      <c r="B50" s="37">
        <v>45068</v>
      </c>
      <c r="C50" s="37">
        <v>45068</v>
      </c>
      <c r="D50" s="1" t="s">
        <v>115</v>
      </c>
      <c r="E50" s="1" t="s">
        <v>106</v>
      </c>
      <c r="F50" s="33" t="s">
        <v>34</v>
      </c>
      <c r="G50" s="37">
        <v>45174</v>
      </c>
      <c r="H50" s="36">
        <v>73</v>
      </c>
      <c r="J50" s="1" t="s">
        <v>22</v>
      </c>
      <c r="O50" s="1" t="s">
        <v>22</v>
      </c>
      <c r="P50" s="1" t="s">
        <v>22</v>
      </c>
      <c r="Q50" s="25" t="s">
        <v>22</v>
      </c>
    </row>
    <row r="51" spans="1:33" x14ac:dyDescent="0.4">
      <c r="A51" s="1" t="s">
        <v>227</v>
      </c>
      <c r="B51" s="37">
        <v>45175</v>
      </c>
      <c r="C51" s="37">
        <v>45175</v>
      </c>
      <c r="D51" s="1" t="s">
        <v>228</v>
      </c>
      <c r="E51" s="1" t="s">
        <v>229</v>
      </c>
      <c r="F51" s="33" t="s">
        <v>34</v>
      </c>
      <c r="G51" s="37">
        <v>45180</v>
      </c>
      <c r="H51" s="36">
        <v>4</v>
      </c>
      <c r="J51" s="1" t="s">
        <v>22</v>
      </c>
      <c r="P51" s="1" t="s">
        <v>22</v>
      </c>
      <c r="Q51" s="25" t="s">
        <v>22</v>
      </c>
    </row>
    <row r="52" spans="1:33" x14ac:dyDescent="0.4">
      <c r="A52" s="1" t="s">
        <v>182</v>
      </c>
      <c r="B52" s="37">
        <v>45085</v>
      </c>
      <c r="C52" s="37">
        <v>45085</v>
      </c>
      <c r="D52" s="1" t="s">
        <v>115</v>
      </c>
      <c r="E52" s="1" t="s">
        <v>106</v>
      </c>
      <c r="F52" s="33" t="s">
        <v>34</v>
      </c>
      <c r="G52" s="37">
        <v>45182</v>
      </c>
      <c r="H52" s="36">
        <v>67</v>
      </c>
      <c r="J52" s="1" t="s">
        <v>22</v>
      </c>
    </row>
    <row r="53" spans="1:33" x14ac:dyDescent="0.4">
      <c r="A53" s="1" t="s">
        <v>209</v>
      </c>
      <c r="B53" s="37">
        <v>45121</v>
      </c>
      <c r="C53" s="37">
        <v>45147</v>
      </c>
      <c r="D53" s="1" t="s">
        <v>194</v>
      </c>
      <c r="E53" s="1" t="s">
        <v>195</v>
      </c>
      <c r="F53" s="33" t="s">
        <v>34</v>
      </c>
      <c r="G53" s="37">
        <v>45189</v>
      </c>
      <c r="H53" s="36">
        <v>48</v>
      </c>
      <c r="J53" s="1" t="s">
        <v>22</v>
      </c>
      <c r="P53" s="1" t="s">
        <v>22</v>
      </c>
      <c r="Q53" s="25" t="s">
        <v>22</v>
      </c>
    </row>
    <row r="54" spans="1:33" x14ac:dyDescent="0.4">
      <c r="A54" s="1" t="s">
        <v>236</v>
      </c>
      <c r="B54" s="37">
        <v>45184</v>
      </c>
      <c r="C54" s="37">
        <v>45184</v>
      </c>
      <c r="D54" s="1" t="s">
        <v>194</v>
      </c>
      <c r="E54" s="1" t="s">
        <v>195</v>
      </c>
      <c r="F54" s="33" t="s">
        <v>34</v>
      </c>
      <c r="G54" s="37">
        <v>45189</v>
      </c>
      <c r="H54" s="36">
        <v>4</v>
      </c>
      <c r="S54" s="25" t="s">
        <v>22</v>
      </c>
    </row>
    <row r="55" spans="1:33" x14ac:dyDescent="0.4">
      <c r="A55" s="1" t="s">
        <v>242</v>
      </c>
      <c r="B55" s="37">
        <v>45184</v>
      </c>
      <c r="C55" s="37">
        <v>45184</v>
      </c>
      <c r="D55" s="1" t="s">
        <v>194</v>
      </c>
      <c r="E55" s="1" t="s">
        <v>195</v>
      </c>
      <c r="F55" s="33" t="s">
        <v>34</v>
      </c>
      <c r="G55" s="37">
        <v>45189</v>
      </c>
      <c r="H55" s="36">
        <v>4</v>
      </c>
      <c r="S55" s="25" t="s">
        <v>22</v>
      </c>
    </row>
    <row r="56" spans="1:33" x14ac:dyDescent="0.4">
      <c r="A56" s="17" t="s">
        <v>152</v>
      </c>
      <c r="B56" s="38">
        <v>45026</v>
      </c>
      <c r="C56" s="38">
        <v>45026</v>
      </c>
      <c r="D56" s="17" t="s">
        <v>153</v>
      </c>
      <c r="E56" s="17" t="s">
        <v>154</v>
      </c>
      <c r="F56" s="17" t="s">
        <v>35</v>
      </c>
      <c r="G56" s="38">
        <v>45251</v>
      </c>
      <c r="H56" s="1">
        <f>NETWORKDAYS(B56,G56,AG42:AG60)</f>
        <v>161</v>
      </c>
      <c r="J56" s="40" t="s">
        <v>22</v>
      </c>
      <c r="K56" s="38"/>
      <c r="L56" s="25"/>
      <c r="O56" s="39"/>
      <c r="P56" s="40" t="s">
        <v>22</v>
      </c>
      <c r="Q56" s="40" t="s">
        <v>22</v>
      </c>
      <c r="R56" s="1"/>
      <c r="S56" s="1"/>
      <c r="V56" s="1"/>
      <c r="W56" s="1"/>
      <c r="AG56" s="17">
        <v>45537</v>
      </c>
    </row>
    <row r="57" spans="1:33" x14ac:dyDescent="0.4">
      <c r="A57" s="17" t="s">
        <v>205</v>
      </c>
      <c r="B57" s="38">
        <v>45114</v>
      </c>
      <c r="C57" s="38">
        <v>45114</v>
      </c>
      <c r="D57" s="17" t="s">
        <v>206</v>
      </c>
      <c r="E57" s="17" t="s">
        <v>207</v>
      </c>
      <c r="F57" s="17" t="s">
        <v>35</v>
      </c>
      <c r="G57" s="38">
        <v>45275</v>
      </c>
      <c r="H57" s="1">
        <f>NETWORKDAYS(B57,G57,AG31:AG49)</f>
        <v>116</v>
      </c>
      <c r="J57" s="38" t="s">
        <v>22</v>
      </c>
      <c r="K57" s="38"/>
      <c r="L57" s="38"/>
      <c r="M57" s="39"/>
      <c r="N57" s="38" t="s">
        <v>22</v>
      </c>
      <c r="O57" s="17"/>
      <c r="P57" s="38" t="s">
        <v>22</v>
      </c>
      <c r="Q57" s="38" t="s">
        <v>22</v>
      </c>
      <c r="R57" s="38"/>
      <c r="V57" s="1"/>
      <c r="W57" s="1"/>
      <c r="AG57" s="17"/>
    </row>
    <row r="58" spans="1:33" s="17" customFormat="1" ht="27.75" x14ac:dyDescent="0.4">
      <c r="A58" s="17" t="s">
        <v>215</v>
      </c>
      <c r="B58" s="38">
        <v>45138</v>
      </c>
      <c r="C58" s="38">
        <v>45138</v>
      </c>
      <c r="D58" s="17" t="s">
        <v>40</v>
      </c>
      <c r="E58" s="17" t="s">
        <v>41</v>
      </c>
      <c r="F58" s="17" t="s">
        <v>35</v>
      </c>
      <c r="G58" s="38">
        <v>45237</v>
      </c>
      <c r="H58" s="1">
        <f>NETWORKDAYS(B58,G58,AG49:AG67)</f>
        <v>70</v>
      </c>
      <c r="I58" s="1"/>
      <c r="J58" s="40" t="s">
        <v>22</v>
      </c>
      <c r="K58" s="1"/>
      <c r="L58" s="1"/>
      <c r="M58" s="1"/>
      <c r="N58" s="40" t="s">
        <v>22</v>
      </c>
      <c r="O58" s="40" t="s">
        <v>22</v>
      </c>
      <c r="Q58" s="40" t="s">
        <v>22</v>
      </c>
      <c r="R58" s="1"/>
      <c r="S58" s="25"/>
      <c r="T58" s="1"/>
      <c r="U58" s="1"/>
      <c r="V58" s="1"/>
      <c r="W58" s="1"/>
      <c r="X58" s="1"/>
      <c r="Y58" s="1"/>
      <c r="Z58" s="1"/>
      <c r="AA58" s="1"/>
      <c r="AB58" s="1"/>
      <c r="AC58" s="1"/>
      <c r="AD58" s="1"/>
      <c r="AG58" s="17">
        <v>45306</v>
      </c>
    </row>
    <row r="59" spans="1:33" ht="27.75" x14ac:dyDescent="0.4">
      <c r="A59" s="17" t="s">
        <v>217</v>
      </c>
      <c r="B59" s="38">
        <v>45138</v>
      </c>
      <c r="C59" s="38">
        <v>45138</v>
      </c>
      <c r="D59" s="17" t="s">
        <v>40</v>
      </c>
      <c r="E59" s="17" t="s">
        <v>41</v>
      </c>
      <c r="F59" s="17" t="s">
        <v>35</v>
      </c>
      <c r="G59" s="38">
        <v>45216</v>
      </c>
      <c r="H59" s="1">
        <f>NETWORKDAYS(B59,G59,AG53:AG71)</f>
        <v>55</v>
      </c>
      <c r="I59" s="25"/>
      <c r="J59" s="40" t="s">
        <v>22</v>
      </c>
      <c r="P59" s="40" t="s">
        <v>22</v>
      </c>
      <c r="Q59" s="40" t="s">
        <v>22</v>
      </c>
      <c r="R59" s="1"/>
      <c r="S59" s="1"/>
      <c r="V59" s="1"/>
      <c r="W59" s="1"/>
      <c r="AG59" s="17">
        <v>45253</v>
      </c>
    </row>
    <row r="60" spans="1:33" ht="27.75" x14ac:dyDescent="0.4">
      <c r="A60" s="17" t="s">
        <v>234</v>
      </c>
      <c r="B60" s="38">
        <v>45184</v>
      </c>
      <c r="C60" s="38">
        <v>45184</v>
      </c>
      <c r="D60" s="17" t="s">
        <v>194</v>
      </c>
      <c r="E60" s="17" t="s">
        <v>195</v>
      </c>
      <c r="F60" s="17" t="s">
        <v>34</v>
      </c>
      <c r="G60" s="38">
        <v>45209</v>
      </c>
      <c r="H60" s="1">
        <f>NETWORKDAYS(B60,G60,AG58:AG76)</f>
        <v>17</v>
      </c>
      <c r="I60" s="40" t="s">
        <v>22</v>
      </c>
      <c r="J60" s="25"/>
      <c r="K60" s="38"/>
      <c r="M60" s="39"/>
      <c r="N60" s="38"/>
      <c r="O60" s="17"/>
      <c r="P60" s="38"/>
      <c r="R60" s="38"/>
      <c r="V60" s="1"/>
      <c r="W60" s="1"/>
      <c r="AG60" s="17">
        <v>45111</v>
      </c>
    </row>
    <row r="61" spans="1:33" ht="27.75" x14ac:dyDescent="0.4">
      <c r="A61" s="17" t="s">
        <v>238</v>
      </c>
      <c r="B61" s="38">
        <v>45184</v>
      </c>
      <c r="C61" s="38">
        <v>45184</v>
      </c>
      <c r="D61" s="17" t="s">
        <v>194</v>
      </c>
      <c r="E61" s="17" t="s">
        <v>195</v>
      </c>
      <c r="F61" s="17" t="s">
        <v>34</v>
      </c>
      <c r="G61" s="38">
        <v>45216</v>
      </c>
      <c r="H61" s="1">
        <f>NETWORKDAYS(B61,G61,AG56:AG74)</f>
        <v>22</v>
      </c>
      <c r="I61" s="25"/>
      <c r="J61" s="40" t="s">
        <v>22</v>
      </c>
      <c r="P61" s="25"/>
      <c r="Q61" s="40" t="s">
        <v>22</v>
      </c>
      <c r="R61" s="1"/>
      <c r="S61" s="1"/>
      <c r="V61" s="1"/>
      <c r="W61" s="1"/>
      <c r="AG61" s="17">
        <v>45240</v>
      </c>
    </row>
    <row r="62" spans="1:33" ht="27.75" x14ac:dyDescent="0.4">
      <c r="A62" s="17" t="s">
        <v>240</v>
      </c>
      <c r="B62" s="38">
        <v>45184</v>
      </c>
      <c r="C62" s="38">
        <v>45184</v>
      </c>
      <c r="D62" s="17" t="s">
        <v>194</v>
      </c>
      <c r="E62" s="17" t="s">
        <v>195</v>
      </c>
      <c r="F62" s="17" t="s">
        <v>34</v>
      </c>
      <c r="G62" s="38">
        <v>45210</v>
      </c>
      <c r="H62" s="1">
        <f>NETWORKDAYS(B62,G62,AG56:AG74)</f>
        <v>18</v>
      </c>
      <c r="I62" s="38"/>
      <c r="J62" s="40" t="s">
        <v>22</v>
      </c>
      <c r="K62" s="38"/>
      <c r="L62" s="38"/>
      <c r="M62" s="39"/>
      <c r="N62" s="38"/>
      <c r="O62" s="17"/>
      <c r="P62" s="25"/>
      <c r="Q62" s="40" t="s">
        <v>22</v>
      </c>
      <c r="R62" s="38"/>
      <c r="V62" s="1"/>
      <c r="W62" s="1"/>
      <c r="AG62" s="17">
        <v>45173</v>
      </c>
    </row>
    <row r="63" spans="1:33" ht="27.75" x14ac:dyDescent="0.4">
      <c r="A63" s="17" t="s">
        <v>244</v>
      </c>
      <c r="B63" s="38">
        <v>45184</v>
      </c>
      <c r="C63" s="38">
        <v>45184</v>
      </c>
      <c r="D63" s="17" t="s">
        <v>194</v>
      </c>
      <c r="E63" s="17" t="s">
        <v>195</v>
      </c>
      <c r="F63" s="17" t="s">
        <v>34</v>
      </c>
      <c r="G63" s="38">
        <v>45202</v>
      </c>
      <c r="H63" s="1">
        <f>NETWORKDAYS(B63,G63,AG56:AG81)</f>
        <v>13</v>
      </c>
      <c r="I63" s="40" t="s">
        <v>22</v>
      </c>
      <c r="Q63" s="1"/>
      <c r="R63" s="1"/>
      <c r="S63" s="1"/>
      <c r="V63" s="1"/>
      <c r="W63" s="1"/>
      <c r="AG63" s="17">
        <v>45075</v>
      </c>
    </row>
    <row r="64" spans="1:33" ht="27.75" x14ac:dyDescent="0.4">
      <c r="A64" s="17" t="s">
        <v>246</v>
      </c>
      <c r="B64" s="38">
        <v>45187</v>
      </c>
      <c r="C64" s="38">
        <v>45187</v>
      </c>
      <c r="D64" s="17" t="s">
        <v>194</v>
      </c>
      <c r="E64" s="17" t="s">
        <v>195</v>
      </c>
      <c r="F64" s="17" t="s">
        <v>34</v>
      </c>
      <c r="G64" s="38">
        <v>45211</v>
      </c>
      <c r="H64" s="1">
        <f>NETWORKDAYS(B64,G64,AG56:AG78)</f>
        <v>18</v>
      </c>
      <c r="I64" s="25"/>
      <c r="J64" s="25"/>
      <c r="K64" s="38"/>
      <c r="L64" s="25"/>
      <c r="M64" s="39"/>
      <c r="N64" s="38"/>
      <c r="O64" s="25"/>
      <c r="P64" s="25"/>
      <c r="R64" s="38"/>
      <c r="S64" s="40" t="s">
        <v>22</v>
      </c>
      <c r="V64" s="1"/>
      <c r="W64" s="1"/>
      <c r="AG64" s="17">
        <v>45208</v>
      </c>
    </row>
    <row r="65" spans="1:33" ht="27.75" x14ac:dyDescent="0.4">
      <c r="A65" s="17" t="s">
        <v>248</v>
      </c>
      <c r="B65" s="38">
        <v>45187</v>
      </c>
      <c r="C65" s="38">
        <v>45187</v>
      </c>
      <c r="D65" s="17" t="s">
        <v>194</v>
      </c>
      <c r="E65" s="17" t="s">
        <v>195</v>
      </c>
      <c r="F65" s="17" t="s">
        <v>34</v>
      </c>
      <c r="G65" s="38">
        <v>45202</v>
      </c>
      <c r="H65" s="1">
        <f>NETWORKDAYS(B65,G65,AG56:AG82)</f>
        <v>12</v>
      </c>
      <c r="I65" s="25"/>
      <c r="J65" s="25"/>
      <c r="K65" s="38"/>
      <c r="L65" s="38"/>
      <c r="M65" s="39"/>
      <c r="N65" s="38"/>
      <c r="O65" s="25"/>
      <c r="P65" s="38"/>
      <c r="R65" s="38"/>
      <c r="S65" s="40" t="s">
        <v>22</v>
      </c>
      <c r="V65" s="1"/>
      <c r="W65" s="1"/>
      <c r="AG65" s="17">
        <v>45096</v>
      </c>
    </row>
    <row r="66" spans="1:33" x14ac:dyDescent="0.4">
      <c r="A66" s="17" t="s">
        <v>250</v>
      </c>
      <c r="B66" s="38">
        <v>45190</v>
      </c>
      <c r="C66" s="38">
        <v>45190</v>
      </c>
      <c r="D66" s="17" t="s">
        <v>251</v>
      </c>
      <c r="E66" s="17" t="s">
        <v>60</v>
      </c>
      <c r="F66" s="17" t="s">
        <v>34</v>
      </c>
      <c r="G66" s="38">
        <v>45222</v>
      </c>
      <c r="H66" s="1">
        <f>NETWORKDAYS(B66,G66,AG56:AG77)</f>
        <v>22</v>
      </c>
      <c r="I66" s="40" t="s">
        <v>22</v>
      </c>
      <c r="J66" s="25"/>
      <c r="K66" s="38"/>
      <c r="L66" s="38"/>
      <c r="M66" s="39"/>
      <c r="N66" s="38"/>
      <c r="O66" s="39"/>
      <c r="P66" s="25"/>
      <c r="R66" s="38"/>
      <c r="S66" s="1"/>
      <c r="V66" s="1"/>
      <c r="W66" s="1"/>
      <c r="AG66" s="17">
        <v>45285</v>
      </c>
    </row>
    <row r="67" spans="1:33" x14ac:dyDescent="0.4">
      <c r="A67" s="17" t="s">
        <v>253</v>
      </c>
      <c r="B67" s="38">
        <v>45198</v>
      </c>
      <c r="C67" s="38">
        <v>45198</v>
      </c>
      <c r="D67" s="17" t="s">
        <v>115</v>
      </c>
      <c r="E67" s="17" t="s">
        <v>106</v>
      </c>
      <c r="F67" s="17" t="s">
        <v>35</v>
      </c>
      <c r="G67" s="38">
        <v>45280</v>
      </c>
      <c r="H67" s="1">
        <f>NETWORKDAYS(B67,G67,AG56:AG79)</f>
        <v>56</v>
      </c>
      <c r="I67" s="25"/>
      <c r="J67" s="38" t="s">
        <v>22</v>
      </c>
      <c r="K67" s="38"/>
      <c r="L67" s="38"/>
      <c r="M67" s="39"/>
      <c r="N67" s="38"/>
      <c r="O67" s="38" t="s">
        <v>22</v>
      </c>
      <c r="P67" s="38" t="s">
        <v>22</v>
      </c>
      <c r="Q67" s="38" t="s">
        <v>22</v>
      </c>
      <c r="R67" s="38"/>
      <c r="V67" s="1"/>
      <c r="W67" s="1"/>
      <c r="AG67" s="17"/>
    </row>
    <row r="68" spans="1:33" x14ac:dyDescent="0.4">
      <c r="A68" s="17" t="s">
        <v>250</v>
      </c>
      <c r="B68" s="38">
        <v>45190</v>
      </c>
      <c r="C68" s="38">
        <v>45190</v>
      </c>
      <c r="D68" s="17" t="s">
        <v>251</v>
      </c>
      <c r="E68" s="17" t="s">
        <v>60</v>
      </c>
      <c r="F68" s="17" t="s">
        <v>34</v>
      </c>
      <c r="G68" s="38">
        <v>45222</v>
      </c>
      <c r="H68" s="1">
        <f>NETWORKDAYS(B68,G68,AG56:AG79)</f>
        <v>22</v>
      </c>
      <c r="I68" s="40" t="s">
        <v>22</v>
      </c>
      <c r="J68" s="25"/>
      <c r="K68" s="38"/>
      <c r="L68" s="38"/>
      <c r="M68" s="39"/>
      <c r="N68" s="38"/>
      <c r="O68" s="39"/>
      <c r="P68" s="25"/>
      <c r="R68" s="38"/>
      <c r="S68" s="1"/>
      <c r="V68" s="1"/>
      <c r="W68" s="1"/>
      <c r="AG68" s="17">
        <v>45285</v>
      </c>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2024-01-10T16:54:21Z</dcterms:modified>
</cp:coreProperties>
</file>